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ройКровля\Google Диск\2018\Прайсы 2018\"/>
    </mc:Choice>
  </mc:AlternateContent>
  <bookViews>
    <workbookView xWindow="0" yWindow="0" windowWidth="20430" windowHeight="6690" activeTab="1"/>
  </bookViews>
  <sheets>
    <sheet name="титульный лист" sheetId="1" r:id="rId1"/>
    <sheet name="Сводная" sheetId="11" r:id="rId2"/>
    <sheet name="Варианты моделей" sheetId="7" r:id="rId3"/>
    <sheet name="Tiefa Supra" sheetId="2" r:id="rId4"/>
    <sheet name="Tiefa XL TOP" sheetId="3" r:id="rId5"/>
    <sheet name="Rheinland Variabel" sheetId="5" r:id="rId6"/>
    <sheet name="Mulden Variabel" sheetId="8" r:id="rId7"/>
    <sheet name="Ideal Variabel" sheetId="9" r:id="rId8"/>
    <sheet name="Украшения кровли" sheetId="10" r:id="rId9"/>
    <sheet name="Некерамические комплектующие" sheetId="12" r:id="rId10"/>
  </sheets>
  <definedNames>
    <definedName name="_xlnm.Print_Area" localSheetId="7">'Ideal Variabel'!$A$1:$J$52</definedName>
    <definedName name="_xlnm.Print_Area" localSheetId="3">'Tiefa Supra'!$A$1:$F$47</definedName>
    <definedName name="_xlnm.Print_Area" localSheetId="2">'Варианты моделей'!$A$1:$R$14</definedName>
    <definedName name="_xlnm.Print_Area" localSheetId="0">'титульный лист'!$A$1:$K$41</definedName>
  </definedNames>
  <calcPr calcId="152511"/>
</workbook>
</file>

<file path=xl/calcChain.xml><?xml version="1.0" encoding="utf-8"?>
<calcChain xmlns="http://schemas.openxmlformats.org/spreadsheetml/2006/main">
  <c r="C38" i="12" l="1"/>
  <c r="C39" i="12" s="1"/>
  <c r="C40" i="12" s="1"/>
  <c r="C41" i="12" s="1"/>
  <c r="C27" i="12"/>
  <c r="C53" i="11" l="1"/>
  <c r="C43" i="11"/>
  <c r="C44" i="11" s="1"/>
  <c r="C32" i="11"/>
  <c r="C34" i="11" s="1"/>
  <c r="C35" i="11" s="1"/>
  <c r="C24" i="11"/>
  <c r="C25" i="11" s="1"/>
  <c r="C12" i="11"/>
  <c r="C13" i="11" s="1"/>
  <c r="C14" i="11" s="1"/>
  <c r="C31" i="9"/>
  <c r="C32" i="9" s="1"/>
  <c r="C34" i="9" s="1"/>
  <c r="C36" i="9" s="1"/>
  <c r="C39" i="9" s="1"/>
  <c r="C17" i="9"/>
  <c r="C18" i="9" s="1"/>
  <c r="C19" i="9" s="1"/>
  <c r="C20" i="9" s="1"/>
  <c r="C21" i="9" s="1"/>
  <c r="C22" i="9" s="1"/>
  <c r="C23" i="9" s="1"/>
  <c r="C24" i="9" s="1"/>
  <c r="C40" i="8"/>
  <c r="C42" i="8" s="1"/>
  <c r="C44" i="8" s="1"/>
  <c r="C46" i="8" s="1"/>
  <c r="C28" i="8"/>
  <c r="C29" i="8"/>
  <c r="C30" i="8" s="1"/>
  <c r="C31" i="8" s="1"/>
  <c r="C16" i="8"/>
  <c r="C17" i="8" s="1"/>
  <c r="C18" i="8" s="1"/>
  <c r="C19" i="8" s="1"/>
  <c r="C21" i="8" s="1"/>
  <c r="C22" i="8" s="1"/>
  <c r="C39" i="5"/>
  <c r="C41" i="5" s="1"/>
  <c r="C43" i="5" s="1"/>
  <c r="C45" i="5" s="1"/>
  <c r="C27" i="5"/>
  <c r="C28" i="5" s="1"/>
  <c r="C29" i="5" s="1"/>
  <c r="C30" i="5" s="1"/>
  <c r="C16" i="5"/>
  <c r="C15" i="5" s="1"/>
  <c r="C17" i="5"/>
  <c r="C18" i="5" s="1"/>
  <c r="C19" i="5" s="1"/>
  <c r="C20" i="5" s="1"/>
  <c r="C21" i="5" s="1"/>
  <c r="C33" i="9" l="1"/>
  <c r="C35" i="9" s="1"/>
  <c r="C37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32" i="5"/>
  <c r="C34" i="5" s="1"/>
  <c r="C36" i="5" s="1"/>
  <c r="C38" i="5" s="1"/>
  <c r="C40" i="5" s="1"/>
  <c r="C42" i="5" s="1"/>
  <c r="C44" i="5" s="1"/>
  <c r="C46" i="5" s="1"/>
  <c r="C31" i="5"/>
  <c r="C33" i="5" s="1"/>
  <c r="C24" i="8"/>
  <c r="C23" i="8"/>
  <c r="C25" i="8" s="1"/>
  <c r="C22" i="5"/>
  <c r="C24" i="5" s="1"/>
  <c r="C23" i="5"/>
  <c r="C33" i="8"/>
  <c r="C35" i="8" s="1"/>
  <c r="C37" i="8" s="1"/>
  <c r="C39" i="8" s="1"/>
  <c r="C41" i="8" s="1"/>
  <c r="C43" i="8" s="1"/>
  <c r="C45" i="8" s="1"/>
  <c r="C47" i="8" s="1"/>
  <c r="C32" i="8"/>
  <c r="C34" i="8" s="1"/>
  <c r="C25" i="9"/>
  <c r="C26" i="9"/>
  <c r="C27" i="9" s="1"/>
  <c r="C33" i="11"/>
</calcChain>
</file>

<file path=xl/sharedStrings.xml><?xml version="1.0" encoding="utf-8"?>
<sst xmlns="http://schemas.openxmlformats.org/spreadsheetml/2006/main" count="694" uniqueCount="284">
  <si>
    <t>Общество с ограниченной ответственностью</t>
  </si>
  <si>
    <t>"Торговый Дом Керамика и Клинкер"</t>
  </si>
  <si>
    <t xml:space="preserve">     КЕРАМИЧЕСКАЯ ЧЕРЕПИЦА LAUMANS</t>
  </si>
  <si>
    <t>Гарантия на продукцию 30 - лет</t>
  </si>
  <si>
    <t xml:space="preserve">     По запросу предоставляется информация о ценах и условиях </t>
  </si>
  <si>
    <t xml:space="preserve">    поставки нестандартной продукции</t>
  </si>
  <si>
    <t xml:space="preserve">     _____________________________________________________________________________________</t>
  </si>
  <si>
    <t>Сайт производителя : www.laumans.de</t>
  </si>
  <si>
    <t xml:space="preserve">    ПРАЙС-ЛИСТ 2018 год</t>
  </si>
  <si>
    <r>
      <t>TIEFA  SUPRA</t>
    </r>
    <r>
      <rPr>
        <b/>
        <sz val="14"/>
        <rFont val="Arial Black"/>
        <family val="2"/>
        <charset val="204"/>
      </rPr>
      <t xml:space="preserve">  </t>
    </r>
    <r>
      <rPr>
        <b/>
        <sz val="12"/>
        <rFont val="Arial Black"/>
        <family val="2"/>
        <charset val="204"/>
      </rPr>
      <t xml:space="preserve">Настоящий СУПЕР!                                                                              Новое поколение крупноформатной черепицы                                          </t>
    </r>
    <r>
      <rPr>
        <b/>
        <sz val="14"/>
        <rFont val="Arial Black"/>
        <family val="2"/>
        <charset val="204"/>
      </rPr>
      <t xml:space="preserve">                 </t>
    </r>
    <r>
      <rPr>
        <b/>
        <sz val="12"/>
        <rFont val="Arial Black"/>
        <family val="2"/>
        <charset val="204"/>
      </rPr>
      <t xml:space="preserve"> </t>
    </r>
    <r>
      <rPr>
        <b/>
        <sz val="14"/>
        <rFont val="Arial Black"/>
        <family val="2"/>
        <charset val="204"/>
      </rPr>
      <t xml:space="preserve">                                                                                                                                            </t>
    </r>
  </si>
  <si>
    <t>Ед. изм.</t>
  </si>
  <si>
    <t>Натуральный Ангоб/ Natur-Engoben</t>
  </si>
  <si>
    <t>Матовая глазурь / Matt Glasur</t>
  </si>
  <si>
    <t>Высококачественная глазурь /                    Brillant-Glasuren</t>
  </si>
  <si>
    <t>Черепица рядная - 10,1 шт./кв.м.</t>
  </si>
  <si>
    <t>шт.</t>
  </si>
  <si>
    <t>кв.м.</t>
  </si>
  <si>
    <t>Керамические комплектующие:</t>
  </si>
  <si>
    <t>Половинчатая черепица</t>
  </si>
  <si>
    <t>Вентиляционная черепица, 42 шт/поддон</t>
  </si>
  <si>
    <t>Двойная черепица, 70шт/поддон</t>
  </si>
  <si>
    <t>Боковая левая/ правая,  innenliegender Steg, 34 шт/поддон</t>
  </si>
  <si>
    <t>Двойная для односкатной крыши</t>
  </si>
  <si>
    <t>Двойная боковая  innenliegender Steg, левая/правая для односкатной крыши</t>
  </si>
  <si>
    <t>Черепица для  примыкания к солнечным батареям, max  расстояние 65 мм</t>
  </si>
  <si>
    <t>Проходная черепица для вытяжной трубы/антенны (вентиляционная насадка/ манжета для атенны в комплекте)</t>
  </si>
  <si>
    <t>Переходная (вальмовая) конек-хребет              № 1099 Наклон кровли: от 18 до 50 °</t>
  </si>
  <si>
    <t>Комплектующие некерамические:</t>
  </si>
  <si>
    <t>Черепица-вытяжка с гибким шлангом</t>
  </si>
  <si>
    <t>Проходная черепица для антенны с уплотнителем</t>
  </si>
  <si>
    <t>Прозрачная черепица</t>
  </si>
  <si>
    <t>Аэроэлемент конька/хребта, ширина 32 см, длина 5м, цвета: красный, коричневый,черный</t>
  </si>
  <si>
    <t>Зажим коньковой/хребтовой черепицы. Цвета: красный, коричневый, черный упаковка 30 шт., цена за 1 шт.</t>
  </si>
  <si>
    <t>Держатель обрешетки конька/хребта (оцинкованная сталь)</t>
  </si>
  <si>
    <t>Шурупы 2.8 х 45 мм, нерж. сталь       Упаковка - 60 шт., цена за шт.</t>
  </si>
  <si>
    <t>Аэроэлемент-свеса, длина 1 м, цвет черный , цена за шт.</t>
  </si>
  <si>
    <t>Держатель черепицы забивной
 № 409 - 12, упаковка 250 шт.,  за 1шт.</t>
  </si>
  <si>
    <t>Держатель черепицы вставной
Артикул № 456-5, для бруса 30*50 мм  упаковка 250 шт., цена за 1 шт.</t>
  </si>
  <si>
    <t xml:space="preserve">Внимание: 
</t>
  </si>
  <si>
    <t>Вы также можете приобрести у нас клинкерный  фасадный и тротуарный кирпич,  клинкерную плитку завода "Feldhaus Klinker",  фасадную плитку под кирпич, морозостойкие ступени, плитку для терасс завода "Stroeher"  www. feldhaus.ru.</t>
  </si>
  <si>
    <t>nr.12 altfarben</t>
  </si>
  <si>
    <t>Nr.30 xenon-grau</t>
  </si>
  <si>
    <t>nr.101 azur-dunkel (по запросу)</t>
  </si>
  <si>
    <t>nr.14 rot</t>
  </si>
  <si>
    <t>nr.121 malachitgrun</t>
  </si>
  <si>
    <t>Черепица рядная - 12.2 шт./кв.м.</t>
  </si>
  <si>
    <t>Вентиляционная черепица, 48шт/поддон</t>
  </si>
  <si>
    <t>Двойная черепица, 56шт/поддон</t>
  </si>
  <si>
    <t>Боковая левая/ правая, innenliegender Steg, 36шт./поддон</t>
  </si>
  <si>
    <t>Подконьковая черепица</t>
  </si>
  <si>
    <t>Двойная боковая  innenliegender Steg левая/правая для односкатной крыши</t>
  </si>
  <si>
    <t xml:space="preserve">Внимание: </t>
  </si>
  <si>
    <t xml:space="preserve">nr.20 schwarz </t>
  </si>
  <si>
    <t xml:space="preserve">nr.50 schwarz </t>
  </si>
  <si>
    <t xml:space="preserve">nr.21 grau </t>
  </si>
  <si>
    <t xml:space="preserve">nr.51korallenrot </t>
  </si>
  <si>
    <t xml:space="preserve">nr.22  kupferrot </t>
  </si>
  <si>
    <t xml:space="preserve">nr.23 braun </t>
  </si>
  <si>
    <t>Проходная черепица для вытяжной трубы/антенны цельная + манжета для антенны в комплекте</t>
  </si>
  <si>
    <t>Проходная черепица для вытяжной трубы/антенны+манжета для антенны в комплекте</t>
  </si>
  <si>
    <t>Переходная (вальмовая) конек-хребет № 1099 Наклон кровли: от 18 до 50 °</t>
  </si>
  <si>
    <t>Переходная (вальмовая) конек-хребет № 399  Наклон кровли: от 16 до 50 °</t>
  </si>
  <si>
    <t>Натуральный обжиг / Natur-Brand</t>
  </si>
  <si>
    <t>nr.20 schwarz</t>
  </si>
  <si>
    <t>Двойная боковая innenliegender Steg левая/правая для односкатной крыши</t>
  </si>
  <si>
    <t>не производится</t>
  </si>
  <si>
    <t>nr.18 rustique</t>
  </si>
  <si>
    <t>Черепица-вытяжка с гибким шлангом в комплекте</t>
  </si>
  <si>
    <t>Гарантия на продукцию - 30 лет</t>
  </si>
  <si>
    <t>nr. 11 naturrot</t>
  </si>
  <si>
    <t>Черепица рядная - 14,3 шт./кв.м.</t>
  </si>
  <si>
    <t>Вентиляционная черепица, 48шт./поддон</t>
  </si>
  <si>
    <t>Двойная черепица, 56шт./поддон</t>
  </si>
  <si>
    <t>Боковая левая/ правая, innenliegender Steg, 42шт./поддон</t>
  </si>
  <si>
    <t>Боковая левая/ правая außenliegender Steg,  42шт./поддон</t>
  </si>
  <si>
    <t>Переходная (вальмовая) конек-хребет № 1099             Наклон кровли: от 18 до 50°</t>
  </si>
  <si>
    <t>Переходная (вальмовая) конек-хребет № 399               Наклон кровли: от 16 до 50°</t>
  </si>
  <si>
    <t>Аэроэлемент конька/ хребта, ширина 32 см, длина 5 м, цвета: красный, коричневый,черный</t>
  </si>
  <si>
    <t>Зажим коньковой/хребтовой черепицы, цвета: красный, коричневый, черный. Упаковка 30 шт., цена за 1 шт.</t>
  </si>
  <si>
    <t>Держатель обрешетки конька/хребта                 (оцинкованная сталь)</t>
  </si>
  <si>
    <t>Шурупы 2.8 х 45 мм, нерж. Сталь, упаковка - 60 шт.,  цена за шт.</t>
  </si>
  <si>
    <t>Аэроэлемент свеса, длина 1 м, цвет черный , цена за шт.</t>
  </si>
  <si>
    <t>Держатель черепицы забивной
Артикул № 409 - 2, упаковка 250 шт., цена за 1 шт.</t>
  </si>
  <si>
    <t>Держатель черепицы вставной
Артикул № 456-13, для бруса 40*60 мм  упаковка 250 шт., цена за 1 шт.</t>
  </si>
  <si>
    <t>Внимание:</t>
  </si>
  <si>
    <t>nr.40 schwarz-satiniert</t>
  </si>
  <si>
    <t>nr.50 schwarz</t>
  </si>
  <si>
    <t xml:space="preserve"> </t>
  </si>
  <si>
    <t>nr.12 altfarben АКЦИЯ!!!</t>
  </si>
  <si>
    <t>nr.14 rot АКЦИЯ!!!</t>
  </si>
  <si>
    <t>Nr.30 xenon-grau АКЦИЯ!!!</t>
  </si>
  <si>
    <t>nr.20 schwarz АКЦИЯ!!!</t>
  </si>
  <si>
    <t>Натуральный обжиг/ Natur- Brand</t>
  </si>
  <si>
    <t>Натуральный ангоб / Natur-Engoben</t>
  </si>
  <si>
    <t>Глазурь/ Trend glasur</t>
  </si>
  <si>
    <t>Высококачественная глазурь / Brilliant-Glasuren</t>
  </si>
  <si>
    <t xml:space="preserve">        Модель</t>
  </si>
  <si>
    <t>nr.11 naturrrot</t>
  </si>
  <si>
    <t>nr.30 xenon-grau</t>
  </si>
  <si>
    <t>nr.21 grau</t>
  </si>
  <si>
    <t>nr.22  kupferrot</t>
  </si>
  <si>
    <t>nr.23 braun</t>
  </si>
  <si>
    <t>nr.41 grau-satiniert</t>
  </si>
  <si>
    <t>nr.51 korallenrot</t>
  </si>
  <si>
    <t>nr.101 azur-dunkel</t>
  </si>
  <si>
    <t>nr. 108 edelbraun</t>
  </si>
  <si>
    <t>nr.114 ockerbraun</t>
  </si>
  <si>
    <r>
      <rPr>
        <b/>
        <sz val="10"/>
        <rFont val="Arial Cyr"/>
        <charset val="204"/>
      </rPr>
      <t xml:space="preserve">TIEFA SUPRA     </t>
    </r>
    <r>
      <rPr>
        <sz val="11"/>
        <color theme="1"/>
        <rFont val="Calibri"/>
        <family val="2"/>
        <charset val="204"/>
        <scheme val="minor"/>
      </rPr>
      <t xml:space="preserve">                        Размер:  478*288 мм                      Расход:  10,1 шт./м2                         Вес:  4,0 кг/ шт.                                               Поддон: 280 штук                                           Конёк N1000, N300</t>
    </r>
  </si>
  <si>
    <t>х</t>
  </si>
  <si>
    <r>
      <rPr>
        <b/>
        <sz val="10"/>
        <rFont val="Arial Cyr"/>
        <charset val="204"/>
      </rPr>
      <t>TIEFA XL TOP</t>
    </r>
    <r>
      <rPr>
        <sz val="11"/>
        <color theme="1"/>
        <rFont val="Calibri"/>
        <family val="2"/>
        <charset val="204"/>
        <scheme val="minor"/>
      </rPr>
      <t xml:space="preserve">                             Размер:  420*280 мм                      Расход:  12,2 шт./м2                         Вес:  3,6 кг/ шт.                                              Поддон: 240  штук                                          Конёк N1000, N300</t>
    </r>
  </si>
  <si>
    <r>
      <rPr>
        <b/>
        <sz val="10"/>
        <rFont val="Arial Cyr"/>
        <charset val="204"/>
      </rPr>
      <t>IDEAL VARIABEL</t>
    </r>
    <r>
      <rPr>
        <sz val="11"/>
        <color theme="1"/>
        <rFont val="Calibri"/>
        <family val="2"/>
        <charset val="204"/>
        <scheme val="minor"/>
      </rPr>
      <t xml:space="preserve">                             Размер:  415*250 мм                      Расход:  14,3 шт./м2                         Вес:  3,4 кг/ шт.                                               Поддон: 280 штук                                          Конёк N1000, N300</t>
    </r>
  </si>
  <si>
    <r>
      <rPr>
        <b/>
        <sz val="10"/>
        <rFont val="Arial Cyr"/>
        <charset val="204"/>
      </rPr>
      <t>RHEILAND VARIABEL</t>
    </r>
    <r>
      <rPr>
        <sz val="11"/>
        <color theme="1"/>
        <rFont val="Calibri"/>
        <family val="2"/>
        <charset val="204"/>
        <scheme val="minor"/>
      </rPr>
      <t xml:space="preserve">                             Размер:  415*245 мм                      Расход:  14,3 шт./м2                         Вес: 3,4 кг/ шт.                                               Поддон:  300 штук                                          Конёк N1000, N300</t>
    </r>
  </si>
  <si>
    <r>
      <rPr>
        <b/>
        <sz val="10"/>
        <rFont val="Arial Cyr"/>
        <charset val="204"/>
      </rPr>
      <t>MULDEN VARIABEL</t>
    </r>
    <r>
      <rPr>
        <sz val="11"/>
        <color theme="1"/>
        <rFont val="Calibri"/>
        <family val="2"/>
        <charset val="204"/>
        <scheme val="minor"/>
      </rPr>
      <t xml:space="preserve">                             Размер:  415*245 мм                      Расход:  14,3 шт./м2                         Вес: 3,4 кг/ шт.                                               Поддон: 300 штук                                          Конёк N1000, N300</t>
    </r>
  </si>
  <si>
    <t xml:space="preserve">       - цвет поставляется по запросу</t>
  </si>
  <si>
    <r>
      <t xml:space="preserve">                                                             Покрытие,
цвет</t>
    </r>
    <r>
      <rPr>
        <b/>
        <sz val="10"/>
        <color indexed="9"/>
        <rFont val="Arial Cyr"/>
        <charset val="204"/>
      </rPr>
      <t xml:space="preserve">    .</t>
    </r>
  </si>
  <si>
    <t>Коньковая № 1000 - 2.7 шт./м.п., 60 шт./поддон, в комплекте с зажимом коньковой/хребтовой черепицы</t>
  </si>
  <si>
    <t>Коньковая начальная №1002/ конечная  №1003, в комплекте с зажимом коньковой/хребтовой черепицы</t>
  </si>
  <si>
    <t>Хребтовая начальная № 1001, в комплекте с зажимом коньковой/хребтовой черепицы</t>
  </si>
  <si>
    <t>Коньковая/хребтовая № 300 -  ок. 3 шт./м.п. Упак.: 48 шт./поддон, в комплекте с зажимом коньковой/хребтовой черепицы</t>
  </si>
  <si>
    <t>Коньковая начальная № 302/ конечная № 303, в комплекте с зажимом коньковой/хребтовой черепицы</t>
  </si>
  <si>
    <t>Хребтовая начальная № 301, в комплекте с зажимом коньковой/хребтовой черепицы</t>
  </si>
  <si>
    <t>Коньковая № 6800 для односкатных крыш - ок. 3  шт./м.п., в комплекте с зажимом коньковой/хребтовой черепицы</t>
  </si>
  <si>
    <t>Коньковая начальная № 1002/ конечная  № 1003, в комплекте с зажимом коньковой/хребтовой черепицы</t>
  </si>
  <si>
    <t>Коньковая начальная № 302/ конечная  № 303, в комплекте с зажимом коньковой/хребтовой черепицы</t>
  </si>
  <si>
    <t>Коньковая № 6800 для односкатных крыш - ок. 2,5  шт./м.п., в комплекте с зажимом коньковой/хребтовой черепицы</t>
  </si>
  <si>
    <t>Коньковая начальная № 6802/конечная  № 6803 для односкатных крыш, в комплекте с зажимом коньковой/хребтовой черепицы</t>
  </si>
  <si>
    <t>Коньковая № 6800 для односкатных крыш
- ок. 2,5  шт./м.п., в комплекте с зажимом коньковой/хребтовой черепицы</t>
  </si>
  <si>
    <t>Коньковая/хребтовая № 300 -  ок. 3 шт./м.п. Упаковка: 48 шт./поддон, в комплекте с зажимом коньковой/хребтовой черепицы</t>
  </si>
  <si>
    <t>Коньковая № 6800 для односкатных крыш - ок. 2,5 шт./м.п., в комплекте с зажимом коньковой/хребтовой черепицы</t>
  </si>
  <si>
    <r>
      <t xml:space="preserve">  MULDEN VARIABEL                                                        </t>
    </r>
    <r>
      <rPr>
        <sz val="12"/>
        <rFont val="Arial Black"/>
        <family val="2"/>
        <charset val="204"/>
      </rPr>
      <t>двойная форма плоской черепицы с 1861 года</t>
    </r>
  </si>
  <si>
    <t>Высококачественная глазурь / Brillant-Glasuren</t>
  </si>
  <si>
    <t>nr. 108 edelbraun, Nr. 50 schwarz</t>
  </si>
  <si>
    <t>Боковая левая/ правая, innenliegender Steg, 42шт/поддон</t>
  </si>
  <si>
    <t>Боковая левая/ правая außenliegender Steg,  42шт/поддон</t>
  </si>
  <si>
    <t>Шнек карнизного свеса левый/правый</t>
  </si>
  <si>
    <t>Переходная (вальмовая) конек-хребет № 399 Наклон кровли: от 16 до 50 °</t>
  </si>
  <si>
    <t>Аэроэлемент конька/хребта, ширина32 см, длина 5м, цвета: красный, коричневый, черный</t>
  </si>
  <si>
    <t>Зажим коньковой/хребтовой черепицы. Цвета: красный, коричневый, черный . Упаковка 30 шт., цена за 1 шт.</t>
  </si>
  <si>
    <t>Шурупы 2.8 х 45 мм, нерж. Сталь, упаковка - 60 шт., цена за шт.</t>
  </si>
  <si>
    <t>Аэроэлемент свеса, длина 1 м, цвет черный , цена за 1 шт.</t>
  </si>
  <si>
    <t>Держатель черепицы забивной, артикул №409-2, упаковка 250 шт., цена за 1 шт.</t>
  </si>
  <si>
    <t>Коньковая начальная № 1002/конечная  № 1003, в комплекте с зажимом коньковой/хребтовой черепицы</t>
  </si>
  <si>
    <t>Коньковая/хребтовая № 300 -  ок. 3 шт./м.п.
Упаковка: 48 шт./поддон, в комплекте с зажимом коньковой/хребтовой черепицы</t>
  </si>
  <si>
    <r>
      <t xml:space="preserve">  </t>
    </r>
    <r>
      <rPr>
        <b/>
        <sz val="14"/>
        <rFont val="Arial Black"/>
        <family val="2"/>
        <charset val="204"/>
      </rPr>
      <t xml:space="preserve">IDEAL VARIABEL  - </t>
    </r>
    <r>
      <rPr>
        <b/>
        <sz val="12"/>
        <rFont val="Arial Black"/>
        <family val="2"/>
        <charset val="204"/>
      </rPr>
      <t>классическая черепица S-образной формы</t>
    </r>
  </si>
  <si>
    <t>nr. 40 schwartz satiniert</t>
  </si>
  <si>
    <t>nr.50 schwarzs</t>
  </si>
  <si>
    <t>nr.22 kupferrot            (по запросу)</t>
  </si>
  <si>
    <t>Черепица рядная - 14.3 шт. на кв.м.</t>
  </si>
  <si>
    <t>Черепица рядная с возможностью гнездования летучих мышей - 14.3 шт./кв.м.</t>
  </si>
  <si>
    <t>Вентиляционная черепица 40 шт./поддон</t>
  </si>
  <si>
    <t>Двойная черепица 56 шт./поддон</t>
  </si>
  <si>
    <t>Боковая левая/ правая innenliegender Steg 36 шт./поддон</t>
  </si>
  <si>
    <t>Боковая левая/ правая außenliegender Steg 36 шт./поддон</t>
  </si>
  <si>
    <t xml:space="preserve">не производятся                                   </t>
  </si>
  <si>
    <t xml:space="preserve">не производятся </t>
  </si>
  <si>
    <t>Подконьковая рядная 32 шт./поддон</t>
  </si>
  <si>
    <t>Подконьковая боковая innenliegender Steg  левая/правая</t>
  </si>
  <si>
    <t>Двойная боковая  innenliegender Steg   левая/правая для односкатной крыши</t>
  </si>
  <si>
    <r>
      <t xml:space="preserve">Переходная (вальмовая) конек-хребет           № 1099, наклон кровли: от 18 до 50 </t>
    </r>
    <r>
      <rPr>
        <sz val="8"/>
        <rFont val="Arial Cyr"/>
        <charset val="204"/>
      </rPr>
      <t>°</t>
    </r>
  </si>
  <si>
    <t xml:space="preserve">Переходная (вальмовая) конек-хребет          № 399  Наклон кровли: от 16 до 50° </t>
  </si>
  <si>
    <t>Проходная черепица для антенны                            с уплотнителем</t>
  </si>
  <si>
    <t>Аэроэлемент конька/хребта, ширина 32см, длина 5м, цвета: красный, черный, коричневый</t>
  </si>
  <si>
    <t>Зажим коньковой/хребтовой черепицы. Цвета: красный, коричневый, черный упаковка  30 шт., цена за 1 шт.</t>
  </si>
  <si>
    <t>Шурупы 2.8 х 45 мм, нерж. сталь                         Упаковка - 60 шт., цена за шт.</t>
  </si>
  <si>
    <t>Держатель черепицы забивной Артикул № 409 - 12, упаковка 250 шт.(за шт.)</t>
  </si>
  <si>
    <t>Держатель черепицы вставной № 456 -5, для бруса 30*50 мм  упаковка 250 шт., цена за 1 шт.</t>
  </si>
  <si>
    <t>Держатель черепицы вставной № 456-13, для бруса 40*60 мм  упаковка 250 шт., цена за 1 шт.</t>
  </si>
  <si>
    <t>Вы также можете приобрести у нас клинкерный  фасадный и тротуарный кирпич,  клинкерную плитку завода "Feldhaus Klinker",  фасадную плитку под кирпич, морозостойкие ступени, плитку для терасс завода "Stroeher"                www. feldhaus.ru</t>
  </si>
  <si>
    <t>Коньковая № 1000 - 2.7 шт./м.п.,                    60 шт./поддон, в комплекте с зажимом коньковой/хребтовой черепицы</t>
  </si>
  <si>
    <t>Коньковая начальная № 1002/конечная №1003, в комплекте с зажимом коньковой/хребтовой черепицы</t>
  </si>
  <si>
    <t>Хребтовая начальная  № 1001, в комплекте с зажимом коньковой/хребтовой черепицы</t>
  </si>
  <si>
    <t>Коньковая/хребтовая  № 300 -  ок. 3 шт./м.п.,упаковка: 48 шт./поддон, в комплекте с зажимом коньковой/хребтовой черепицы</t>
  </si>
  <si>
    <t>Хребтовая начальная  № 301, в комплекте с зажимом коньковой/хребтовой черепицы</t>
  </si>
  <si>
    <t>Коньковая № 6800 для односкатных крыш- ок. 2,5шт./м.п., в комплекте с зажимом коньковой/хребтовой черепицы</t>
  </si>
  <si>
    <t>⃝</t>
  </si>
  <si>
    <t>www.laumans-krovlya.ru, www.feldhaus.ru, www.stroeher-klinker.ru</t>
  </si>
  <si>
    <t>тел.(495)  363-11-99, 792-30-46, 772-48-05</t>
  </si>
  <si>
    <t>www.laumans-krovlya.ru, тел.: (495)  363-11-99, 792-30-46, 772-48-05</t>
  </si>
  <si>
    <t>Прайс-лист 2018 на черепицу</t>
  </si>
  <si>
    <t>Коньковая начальная № 6802/ конечная  № 6803 для односкатных крыш, в комплекте с зажимом коньковой/хребтовой черепицы</t>
  </si>
  <si>
    <t>Матовая глазурь/Sinter-
Engoben
Edel-Engobe</t>
  </si>
  <si>
    <r>
      <t xml:space="preserve"> </t>
    </r>
    <r>
      <rPr>
        <sz val="14"/>
        <rFont val="Arial Black"/>
        <family val="2"/>
        <charset val="204"/>
      </rPr>
      <t xml:space="preserve">TIEFA  XL TOP - экономный формат плоской черепицы                                                                                                                                             </t>
    </r>
  </si>
  <si>
    <t>Держатель черепицы вставной
Артикул № 456-5, для бруса 30*50 мм,  упаковка 250 шт., цена за 1 шт.</t>
  </si>
  <si>
    <t>Держатель черепицы вставной
Артикул № 456 -13, для бруса 40*60 мм,  упаковка 250 шт., цена за 1 шт.</t>
  </si>
  <si>
    <t xml:space="preserve">Держатель черепицы вставной
Артикул № 456 -13, для бруса 40*60 мм,  упаковка 250 шт., цена за 1 шт.
</t>
  </si>
  <si>
    <t>Украшения кровли и керамические фигурки</t>
  </si>
  <si>
    <t>Цвета</t>
  </si>
  <si>
    <t>nr. 40 schwarz satiniert</t>
  </si>
  <si>
    <t>nr.51korallenrot</t>
  </si>
  <si>
    <t>nr. 108  edelbraun</t>
  </si>
  <si>
    <t>Украшения кровли:</t>
  </si>
  <si>
    <t>Керамические фигурки:</t>
  </si>
  <si>
    <t>Ед. Изм</t>
  </si>
  <si>
    <t xml:space="preserve"> naturrot </t>
  </si>
  <si>
    <t>engobiert rot/braun</t>
  </si>
  <si>
    <t>glasiert</t>
  </si>
  <si>
    <t>Петух</t>
  </si>
  <si>
    <t>Дракон</t>
  </si>
  <si>
    <t>Кошка стоя</t>
  </si>
  <si>
    <t>Кошка сидя</t>
  </si>
  <si>
    <t>Орел</t>
  </si>
  <si>
    <t>Лунатик</t>
  </si>
  <si>
    <t>Ворон</t>
  </si>
  <si>
    <t>Коньковая церепица со всадником / First mit Reiter nr. 9540 (Sargdeckel)</t>
  </si>
  <si>
    <t>Коньковая черепица со шпилем (высота ок. 50 см) / Firstspitze nr. ZS 1 a H=ca. 50 cm</t>
  </si>
  <si>
    <t>Коньковая черепица со шпилем (высота ок. 45 см) / Firstspitze nr. ZS 8 H=ca. 45 cm</t>
  </si>
  <si>
    <t>Украшение кровли "Шар на стержне" (высота ок. 50см) / Kugel mit Schaft nr. ZS 12, H =ca. 50 cm</t>
  </si>
  <si>
    <t>Украшение кровли "Сосновая шишка" (высота ок. 32 см) / Pinienzapfen nr. 9410 H=ca. 32 cm</t>
  </si>
  <si>
    <t>Декоративная торцевая коньковая черепица Firstendplatte nr. ZS  F 102</t>
  </si>
  <si>
    <t>Декоративная торцевая коньковая черепица Firstendplatte nr. ZS F 103</t>
  </si>
  <si>
    <t>Декоративный керамический кровельный элементGiebelplatte nr. 9912 (Mittelstuck), H\B =ca. 50\28 cm</t>
  </si>
  <si>
    <r>
      <t>TIEFA  SUPRA</t>
    </r>
    <r>
      <rPr>
        <sz val="14"/>
        <rFont val="Arial Black"/>
        <family val="2"/>
        <charset val="204"/>
      </rPr>
      <t xml:space="preserve"> </t>
    </r>
    <r>
      <rPr>
        <sz val="12"/>
        <rFont val="Arial Black"/>
        <family val="2"/>
        <charset val="204"/>
      </rPr>
      <t>Настоящий СУПЕР!                                                                              Новое поколение крупноформатной черепицы</t>
    </r>
    <r>
      <rPr>
        <sz val="14"/>
        <rFont val="Arial Black"/>
        <family val="2"/>
        <charset val="204"/>
      </rPr>
      <t xml:space="preserve">                                                                                   </t>
    </r>
    <r>
      <rPr>
        <sz val="12"/>
        <rFont val="Arial Black"/>
        <family val="2"/>
        <charset val="204"/>
      </rPr>
      <t xml:space="preserve"> </t>
    </r>
    <r>
      <rPr>
        <sz val="14"/>
        <rFont val="Arial Black"/>
        <family val="2"/>
        <charset val="204"/>
      </rPr>
      <t xml:space="preserve">                                                                                                                                        </t>
    </r>
  </si>
  <si>
    <t>nr.12 altfarben Акция!!!</t>
  </si>
  <si>
    <t>Nr.30 xenon-grau Акция!!!</t>
  </si>
  <si>
    <t>nr.20 schwarz Акция!!!</t>
  </si>
  <si>
    <t>nr.14 rot Акция!!!</t>
  </si>
  <si>
    <t>Боковая левая/ правая, innenliegender Steg 34шт/поддон</t>
  </si>
  <si>
    <r>
      <t xml:space="preserve">  </t>
    </r>
    <r>
      <rPr>
        <sz val="14"/>
        <rFont val="Arial Black"/>
        <family val="2"/>
        <charset val="204"/>
      </rPr>
      <t xml:space="preserve">TIEFA  XL TOP                                                                                                                                             </t>
    </r>
    <r>
      <rPr>
        <sz val="12"/>
        <rFont val="Arial Black"/>
        <family val="2"/>
        <charset val="204"/>
      </rPr>
      <t>экономный формат плоской черепицы</t>
    </r>
  </si>
  <si>
    <t>nr.101 azur-dunkel  (по запросу)</t>
  </si>
  <si>
    <t xml:space="preserve">nr.51 korallenrot </t>
  </si>
  <si>
    <t>nr. 14 rot</t>
  </si>
  <si>
    <t>Черепица рядная  - 12.2 шт./кв.м.</t>
  </si>
  <si>
    <t>Боковая левая/ правая innenliegender Steg 36шт/поддон</t>
  </si>
  <si>
    <r>
      <t xml:space="preserve"> </t>
    </r>
    <r>
      <rPr>
        <sz val="14"/>
        <rFont val="Arial Black"/>
        <family val="2"/>
        <charset val="204"/>
      </rPr>
      <t xml:space="preserve"> IDEAL VARIABEL  - </t>
    </r>
    <r>
      <rPr>
        <sz val="12"/>
        <rFont val="Arial Black"/>
        <family val="2"/>
        <charset val="204"/>
      </rPr>
      <t>классическая черепица S-образной формы</t>
    </r>
  </si>
  <si>
    <t xml:space="preserve">nr. 40 schwartz satiniert  </t>
  </si>
  <si>
    <t>Боковая левая/ правая, innenliegender Steg 36 шт./поддон</t>
  </si>
  <si>
    <r>
      <t xml:space="preserve">  </t>
    </r>
    <r>
      <rPr>
        <sz val="14"/>
        <rFont val="Arial Black"/>
        <family val="2"/>
        <charset val="204"/>
      </rPr>
      <t xml:space="preserve">RHEILAND VARIABEL </t>
    </r>
    <r>
      <rPr>
        <sz val="12"/>
        <rFont val="Arial Black"/>
        <family val="2"/>
        <charset val="204"/>
      </rPr>
      <t>классическая немецкая черепица, прошедшая сквозь века</t>
    </r>
  </si>
  <si>
    <t>Боковая левая/ правая, innenliegender Steg 42шт/поддон</t>
  </si>
  <si>
    <r>
      <t xml:space="preserve">  MULDEN VARIABEL </t>
    </r>
    <r>
      <rPr>
        <sz val="12"/>
        <rFont val="Arial Black"/>
        <family val="2"/>
        <charset val="204"/>
      </rPr>
      <t>двойная форма плоской черепицы с 1861 года</t>
    </r>
  </si>
  <si>
    <t>Высококачественная глазурь /            Brillant-Glasuren</t>
  </si>
  <si>
    <t>nr. 108 edelbraun,                                            Nr. 50 schwarz</t>
  </si>
  <si>
    <t xml:space="preserve">Коньковая/хребтовая  № 300 -  ок. 3 шт./м.п.,упаковка: 48 шт./поддон, в комплекте с зажимом коньковой/хребтовой черепицы
</t>
  </si>
  <si>
    <t>Прайс-лист 2018 на черепицу Laumans</t>
  </si>
  <si>
    <t>Прайс-лист 2018 на черепицу  Laumans</t>
  </si>
  <si>
    <r>
      <t xml:space="preserve">  </t>
    </r>
    <r>
      <rPr>
        <sz val="14"/>
        <rFont val="Arial Black"/>
        <family val="2"/>
        <charset val="204"/>
      </rPr>
      <t xml:space="preserve">RHEINLAND VARIABEL                                          </t>
    </r>
    <r>
      <rPr>
        <sz val="12"/>
        <rFont val="Arial Black"/>
        <family val="2"/>
        <charset val="204"/>
      </rPr>
      <t>классическая немецкая черепица</t>
    </r>
  </si>
  <si>
    <t>nr. 40 schwarz-satiniert</t>
  </si>
  <si>
    <t>Nr.18 rustique</t>
  </si>
  <si>
    <t xml:space="preserve">        Общество с ограниченной ответственностью</t>
  </si>
  <si>
    <t xml:space="preserve">           "Торговый Дом Керамика и Клинкер"</t>
  </si>
  <si>
    <t>www.feldhaus.ru, тел./факс: (495) 363 11 99, 772 48 05</t>
  </si>
  <si>
    <t xml:space="preserve"> Прайс-лист 2018 на черепицу</t>
  </si>
  <si>
    <t>Наименование</t>
  </si>
  <si>
    <r>
      <t xml:space="preserve"> </t>
    </r>
    <r>
      <rPr>
        <sz val="14"/>
        <rFont val="Arial Black"/>
        <family val="2"/>
        <charset val="204"/>
      </rPr>
      <t>SONTIGESZUBEHOR - ПРОЧИЕ КОМПЛЕКТУЮЩИЕ</t>
    </r>
  </si>
  <si>
    <t>Без покраски</t>
  </si>
  <si>
    <t>nr. 11,12,14</t>
  </si>
  <si>
    <t>nr. 30</t>
  </si>
  <si>
    <t>nr.  18, 20, 21, 22, 23 Glasuren</t>
  </si>
  <si>
    <t>Все серии кроме Ideal Variabel</t>
  </si>
  <si>
    <t xml:space="preserve"> Ideal Variabel</t>
  </si>
  <si>
    <t>Все серии  кроме Ideal Variabel</t>
  </si>
  <si>
    <t xml:space="preserve">Термическистойкая, проходная, черепица, порошковое покрытие </t>
  </si>
  <si>
    <t>Вентиляционная насадка для помещений с искусственной вентиляцией</t>
  </si>
  <si>
    <t>Черепица - безопасная ступень, порошковое покрытие</t>
  </si>
  <si>
    <t>Черепица с держателем для ступени                        80 х 25 см, порошковое покрытие</t>
  </si>
  <si>
    <t>Ступень 80 х 25 см, оцинкованная, порошковое покрытие</t>
  </si>
  <si>
    <t>Черепица с держателем для снегозадержания (под круглый брус), порошковое покрытие</t>
  </si>
  <si>
    <t xml:space="preserve">Черепица с держателем для снегозадержания (под решётку 20/20/200 мм), порошковое покрытие </t>
  </si>
  <si>
    <t>Решетка оцинкованная (Без покраски),  20/20/200 mm , для снегозадержания, с соединительной муфтой. 3 п.м</t>
  </si>
  <si>
    <t xml:space="preserve">Черепица проходная для солнечных батарей, порошковое покрытие </t>
  </si>
  <si>
    <t xml:space="preserve">Черепица с держателем для  модуля солнечной батареи, порошковое покрытие </t>
  </si>
  <si>
    <t>Краска - натуральный Ангоб, 750 мл.</t>
  </si>
  <si>
    <t>Краска - высококачественный Ангоб и глазурь, 750 мл.</t>
  </si>
  <si>
    <t>Люк универсальный, 45 х 55 см, закаленное стекло.</t>
  </si>
  <si>
    <t xml:space="preserve">Теплые Окна </t>
  </si>
  <si>
    <t>ziegelrot</t>
  </si>
  <si>
    <t>braun, grau</t>
  </si>
  <si>
    <t>Теплое окно из ПВХ, 44/54 см, поворотно-откидное</t>
  </si>
  <si>
    <t>Универсальные комплектующие с окраской</t>
  </si>
  <si>
    <t>Стандартные цвета:  rot, braun, grau, schwarz</t>
  </si>
  <si>
    <t>Ступень Nr. 7 B  в комплекте, ширина 420 мм (кроме Supra)</t>
  </si>
  <si>
    <t>Ступень Nr. 7 B в комплекте, ширина 800 мм (кроме Supra)</t>
  </si>
  <si>
    <t>Ступень Nr. 7g для серии Supra</t>
  </si>
  <si>
    <r>
      <t xml:space="preserve">Держатель № </t>
    </r>
    <r>
      <rPr>
        <b/>
        <sz val="8"/>
        <rFont val="Tahoma"/>
        <family val="2"/>
        <charset val="204"/>
      </rPr>
      <t>75 В</t>
    </r>
    <r>
      <rPr>
        <sz val="8"/>
        <rFont val="Tahoma"/>
        <family val="2"/>
        <charset val="204"/>
      </rPr>
      <t xml:space="preserve"> для круглого бруса (кроме Supra)</t>
    </r>
  </si>
  <si>
    <r>
      <t>Держатель №</t>
    </r>
    <r>
      <rPr>
        <b/>
        <sz val="8"/>
        <rFont val="Tahoma"/>
        <family val="2"/>
        <charset val="204"/>
      </rPr>
      <t xml:space="preserve"> 75G</t>
    </r>
    <r>
      <rPr>
        <sz val="8"/>
        <rFont val="Tahoma"/>
        <family val="2"/>
        <charset val="204"/>
      </rPr>
      <t xml:space="preserve"> для круглого бруса (для Supra)</t>
    </r>
  </si>
  <si>
    <r>
      <t xml:space="preserve">Держатель № </t>
    </r>
    <r>
      <rPr>
        <b/>
        <sz val="8"/>
        <rFont val="Tahoma"/>
        <family val="2"/>
        <charset val="204"/>
      </rPr>
      <t>76 В</t>
    </r>
    <r>
      <rPr>
        <sz val="8"/>
        <rFont val="Tahoma"/>
        <family val="2"/>
        <charset val="204"/>
      </rPr>
      <t xml:space="preserve"> для решетки снегозадержания 17/17/2,5 </t>
    </r>
    <r>
      <rPr>
        <sz val="8"/>
        <color indexed="10"/>
        <rFont val="Tahoma"/>
        <family val="2"/>
        <charset val="204"/>
      </rPr>
      <t>(кроме Supra)</t>
    </r>
  </si>
  <si>
    <r>
      <t xml:space="preserve">Держатель № </t>
    </r>
    <r>
      <rPr>
        <b/>
        <sz val="8"/>
        <rFont val="Tahoma"/>
        <family val="2"/>
        <charset val="204"/>
      </rPr>
      <t>76 G</t>
    </r>
    <r>
      <rPr>
        <sz val="8"/>
        <rFont val="Tahoma"/>
        <family val="2"/>
        <charset val="204"/>
      </rPr>
      <t xml:space="preserve"> для решетки снегозадержания 17/17/2,5 </t>
    </r>
    <r>
      <rPr>
        <sz val="8"/>
        <color indexed="10"/>
        <rFont val="Tahoma"/>
        <family val="2"/>
        <charset val="204"/>
      </rPr>
      <t>(для Supra)</t>
    </r>
  </si>
  <si>
    <r>
      <t xml:space="preserve">Решетка снегозадержания </t>
    </r>
    <r>
      <rPr>
        <b/>
        <sz val="8"/>
        <rFont val="Tahoma"/>
        <family val="2"/>
        <charset val="204"/>
      </rPr>
      <t>17/17/2,5</t>
    </r>
    <r>
      <rPr>
        <sz val="8"/>
        <rFont val="Tahoma"/>
        <family val="2"/>
        <charset val="204"/>
      </rPr>
      <t>, h=200mm, длина 3 метра</t>
    </r>
  </si>
  <si>
    <r>
      <t xml:space="preserve">Соединительная муфта для решетки снегозадержания </t>
    </r>
    <r>
      <rPr>
        <b/>
        <sz val="8"/>
        <rFont val="Tahoma"/>
        <family val="2"/>
        <charset val="204"/>
      </rPr>
      <t>17/17</t>
    </r>
    <r>
      <rPr>
        <sz val="8"/>
        <rFont val="Tahoma"/>
        <family val="2"/>
        <charset val="204"/>
      </rPr>
      <t xml:space="preserve"> - (1 соединение/2 шт.)</t>
    </r>
  </si>
  <si>
    <t xml:space="preserve">    Цены указаны в евро,  действительны с 25.10.2018г.</t>
  </si>
  <si>
    <t xml:space="preserve"> Ideal         Variabel</t>
  </si>
  <si>
    <t>Ступень № 27 B (Для серий Ideal Variabel, Tiefe XL Top, Rheinland Variabel, Mulden Variabel)</t>
  </si>
  <si>
    <t>Ступень № 27G для серии Supra</t>
  </si>
  <si>
    <t>(действителен с 25.10.2018г.)</t>
  </si>
  <si>
    <t xml:space="preserve">  (действителен с 25.10.2018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</si>
</sst>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\ [$€-1]_-;\-* #,##0.00\ [$€-1]_-;_-* &quot;-&quot;??\ [$€-1]_-"/>
    <numFmt numFmtId="166" formatCode="#,##0.00\ [$€-1]"/>
    <numFmt numFmtId="167" formatCode="#,##0.00&quot;р.&quot;"/>
    <numFmt numFmtId="168" formatCode="#,##0.00\ [$€-1];[Red]#,##0.00\ [$€-1]"/>
  </numFmts>
  <fonts count="6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7"/>
      <name val="Arial"/>
      <family val="2"/>
    </font>
    <font>
      <sz val="8"/>
      <name val="Arial Cyr"/>
      <charset val="204"/>
    </font>
    <font>
      <b/>
      <sz val="8"/>
      <name val="Arial"/>
      <family val="2"/>
    </font>
    <font>
      <b/>
      <sz val="8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12"/>
      <name val="Arial Cyr"/>
      <charset val="204"/>
    </font>
    <font>
      <b/>
      <sz val="12"/>
      <name val="Tahoma"/>
      <family val="2"/>
      <charset val="204"/>
    </font>
    <font>
      <b/>
      <sz val="14"/>
      <name val="Arial"/>
      <family val="2"/>
      <charset val="204"/>
    </font>
    <font>
      <sz val="16"/>
      <name val="Arial Black"/>
      <family val="2"/>
      <charset val="204"/>
    </font>
    <font>
      <b/>
      <i/>
      <sz val="12"/>
      <name val="Arial Cyr"/>
      <charset val="204"/>
    </font>
    <font>
      <sz val="14"/>
      <name val="Arial Black"/>
      <family val="2"/>
      <charset val="204"/>
    </font>
    <font>
      <b/>
      <sz val="10"/>
      <name val="Arial Cyr"/>
      <charset val="204"/>
    </font>
    <font>
      <b/>
      <i/>
      <sz val="10"/>
      <name val="Tahoma"/>
      <family val="2"/>
      <charset val="204"/>
    </font>
    <font>
      <i/>
      <sz val="10"/>
      <name val="Arial Cyr"/>
      <charset val="204"/>
    </font>
    <font>
      <sz val="22"/>
      <name val="Arial Black"/>
      <family val="2"/>
      <charset val="204"/>
    </font>
    <font>
      <b/>
      <sz val="12"/>
      <name val="Arial"/>
      <family val="2"/>
      <charset val="204"/>
    </font>
    <font>
      <sz val="24"/>
      <name val="Arial Black"/>
      <family val="2"/>
      <charset val="204"/>
    </font>
    <font>
      <sz val="24"/>
      <name val="Arial Cyr"/>
      <charset val="204"/>
    </font>
    <font>
      <sz val="20"/>
      <name val="Arial Black"/>
      <family val="2"/>
      <charset val="204"/>
    </font>
    <font>
      <sz val="20"/>
      <name val="Arial Cyr"/>
      <charset val="204"/>
    </font>
    <font>
      <b/>
      <i/>
      <sz val="10"/>
      <name val="Arial Cyr"/>
      <charset val="204"/>
    </font>
    <font>
      <b/>
      <sz val="10"/>
      <name val="Tahoma"/>
      <family val="2"/>
      <charset val="204"/>
    </font>
    <font>
      <b/>
      <i/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20"/>
      <name val="Tahoma"/>
      <family val="2"/>
      <charset val="204"/>
    </font>
    <font>
      <b/>
      <sz val="7"/>
      <name val="Arial"/>
      <family val="2"/>
    </font>
    <font>
      <b/>
      <sz val="16"/>
      <name val="Arial Black"/>
      <family val="2"/>
      <charset val="204"/>
    </font>
    <font>
      <b/>
      <sz val="14"/>
      <name val="Arial Black"/>
      <family val="2"/>
      <charset val="204"/>
    </font>
    <font>
      <b/>
      <sz val="12"/>
      <name val="Arial Black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b/>
      <sz val="11"/>
      <name val="Tahoma"/>
      <family val="2"/>
      <charset val="204"/>
    </font>
    <font>
      <sz val="11"/>
      <name val="Tahoma"/>
      <family val="2"/>
      <charset val="204"/>
    </font>
    <font>
      <sz val="14"/>
      <name val="Tahoma"/>
      <family val="2"/>
      <charset val="204"/>
    </font>
    <font>
      <sz val="12"/>
      <name val="Arial Black"/>
      <family val="2"/>
      <charset val="204"/>
    </font>
    <font>
      <b/>
      <sz val="10"/>
      <color indexed="9"/>
      <name val="Arial Cyr"/>
      <charset val="204"/>
    </font>
    <font>
      <sz val="12"/>
      <name val="Arial Cyr"/>
      <charset val="204"/>
    </font>
    <font>
      <sz val="8"/>
      <name val="Arial"/>
      <family val="2"/>
    </font>
    <font>
      <sz val="12"/>
      <name val="Calibri"/>
      <family val="2"/>
      <charset val="204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8"/>
      <color theme="1"/>
      <name val="Arial Cyr"/>
      <charset val="204"/>
    </font>
    <font>
      <b/>
      <sz val="9"/>
      <color rgb="FFFF0000"/>
      <name val="Arial Cyr"/>
      <charset val="204"/>
    </font>
    <font>
      <b/>
      <sz val="9"/>
      <color rgb="FFFF0000"/>
      <name val="Tahoma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i/>
      <sz val="9"/>
      <name val="Tahoma"/>
      <family val="2"/>
      <charset val="204"/>
    </font>
    <font>
      <b/>
      <i/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color rgb="FFFF0000"/>
      <name val="Tahoma"/>
      <family val="2"/>
      <charset val="204"/>
    </font>
    <font>
      <b/>
      <sz val="10"/>
      <color rgb="FFFF0000"/>
      <name val="Arial Cyr"/>
      <charset val="204"/>
    </font>
    <font>
      <sz val="8"/>
      <color indexed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68">
    <xf numFmtId="0" fontId="0" fillId="0" borderId="0" xfId="0"/>
    <xf numFmtId="0" fontId="1" fillId="0" borderId="0" xfId="4" applyBorder="1"/>
    <xf numFmtId="0" fontId="1" fillId="0" borderId="0" xfId="4" applyBorder="1" applyAlignment="1">
      <alignment horizontal="center" vertical="center"/>
    </xf>
    <xf numFmtId="0" fontId="1" fillId="0" borderId="0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" fillId="0" borderId="0" xfId="4"/>
    <xf numFmtId="0" fontId="9" fillId="0" borderId="0" xfId="4" applyFont="1" applyFill="1" applyBorder="1"/>
    <xf numFmtId="0" fontId="15" fillId="0" borderId="0" xfId="4" applyFont="1" applyAlignment="1">
      <alignment horizontal="left" vertical="center"/>
    </xf>
    <xf numFmtId="0" fontId="17" fillId="0" borderId="0" xfId="4" applyFont="1"/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6" fillId="0" borderId="0" xfId="4" applyFont="1"/>
    <xf numFmtId="0" fontId="37" fillId="0" borderId="0" xfId="4" applyFont="1" applyFill="1"/>
    <xf numFmtId="0" fontId="10" fillId="0" borderId="0" xfId="4" applyFont="1" applyBorder="1" applyAlignment="1">
      <alignment horizontal="left" vertical="center" wrapText="1"/>
    </xf>
    <xf numFmtId="0" fontId="10" fillId="0" borderId="0" xfId="4" applyFont="1" applyBorder="1" applyAlignment="1">
      <alignment horizontal="center" vertical="center" wrapText="1"/>
    </xf>
    <xf numFmtId="2" fontId="10" fillId="0" borderId="0" xfId="4" applyNumberFormat="1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7" fillId="0" borderId="0" xfId="4" applyFont="1" applyFill="1" applyBorder="1"/>
    <xf numFmtId="0" fontId="27" fillId="0" borderId="0" xfId="4" applyFont="1" applyBorder="1" applyAlignment="1">
      <alignment horizontal="center"/>
    </xf>
    <xf numFmtId="0" fontId="27" fillId="0" borderId="0" xfId="4" applyFont="1" applyBorder="1"/>
    <xf numFmtId="0" fontId="10" fillId="0" borderId="0" xfId="4" applyFont="1" applyFill="1" applyBorder="1" applyAlignment="1">
      <alignment horizontal="left" vertical="center" wrapText="1"/>
    </xf>
    <xf numFmtId="0" fontId="50" fillId="0" borderId="1" xfId="4" applyFont="1" applyFill="1" applyBorder="1" applyAlignment="1">
      <alignment horizontal="center" vertical="center" wrapText="1"/>
    </xf>
    <xf numFmtId="0" fontId="50" fillId="0" borderId="1" xfId="4" applyFont="1" applyFill="1" applyBorder="1" applyAlignment="1">
      <alignment horizontal="center" vertical="center"/>
    </xf>
    <xf numFmtId="0" fontId="50" fillId="0" borderId="2" xfId="4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 wrapText="1"/>
    </xf>
    <xf numFmtId="166" fontId="10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166" fontId="10" fillId="0" borderId="1" xfId="0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166" fontId="10" fillId="0" borderId="6" xfId="0" applyNumberFormat="1" applyFont="1" applyFill="1" applyBorder="1" applyAlignment="1">
      <alignment horizontal="center" vertical="center"/>
    </xf>
    <xf numFmtId="166" fontId="10" fillId="0" borderId="7" xfId="0" applyNumberFormat="1" applyFont="1" applyFill="1" applyBorder="1" applyAlignment="1">
      <alignment horizontal="center" vertical="center"/>
    </xf>
    <xf numFmtId="166" fontId="10" fillId="0" borderId="8" xfId="0" applyNumberFormat="1" applyFont="1" applyFill="1" applyBorder="1" applyAlignment="1">
      <alignment horizontal="center" vertical="center"/>
    </xf>
    <xf numFmtId="0" fontId="51" fillId="0" borderId="1" xfId="4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right" vertical="center" wrapText="1"/>
    </xf>
    <xf numFmtId="0" fontId="45" fillId="0" borderId="13" xfId="0" applyFont="1" applyBorder="1" applyAlignment="1">
      <alignment horizontal="center" vertical="center" wrapText="1"/>
    </xf>
    <xf numFmtId="166" fontId="10" fillId="0" borderId="4" xfId="4" applyNumberFormat="1" applyFont="1" applyFill="1" applyBorder="1" applyAlignment="1">
      <alignment horizontal="center" vertical="center" wrapText="1"/>
    </xf>
    <xf numFmtId="166" fontId="9" fillId="0" borderId="2" xfId="4" applyNumberFormat="1" applyFont="1" applyFill="1" applyBorder="1" applyAlignment="1">
      <alignment horizontal="center" vertical="center" wrapText="1"/>
    </xf>
    <xf numFmtId="166" fontId="52" fillId="0" borderId="2" xfId="4" applyNumberFormat="1" applyFont="1" applyFill="1" applyBorder="1" applyAlignment="1">
      <alignment horizontal="center" vertical="center" wrapText="1"/>
    </xf>
    <xf numFmtId="166" fontId="4" fillId="0" borderId="14" xfId="4" applyNumberFormat="1" applyFont="1" applyFill="1" applyBorder="1" applyAlignment="1">
      <alignment horizontal="center" vertical="center" wrapText="1"/>
    </xf>
    <xf numFmtId="166" fontId="10" fillId="0" borderId="14" xfId="4" applyNumberFormat="1" applyFont="1" applyFill="1" applyBorder="1" applyAlignment="1">
      <alignment horizontal="center" vertical="center" wrapText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3" xfId="4" applyNumberFormat="1" applyFont="1" applyFill="1" applyBorder="1" applyAlignment="1">
      <alignment horizontal="center" vertical="center" wrapText="1"/>
    </xf>
    <xf numFmtId="166" fontId="10" fillId="0" borderId="2" xfId="4" applyNumberFormat="1" applyFont="1" applyFill="1" applyBorder="1" applyAlignment="1">
      <alignment horizontal="center" vertical="center" wrapText="1"/>
    </xf>
    <xf numFmtId="166" fontId="10" fillId="0" borderId="15" xfId="4" applyNumberFormat="1" applyFont="1" applyFill="1" applyBorder="1" applyAlignment="1">
      <alignment horizontal="center" vertical="center" wrapText="1"/>
    </xf>
    <xf numFmtId="166" fontId="52" fillId="0" borderId="16" xfId="4" applyNumberFormat="1" applyFont="1" applyFill="1" applyBorder="1" applyAlignment="1">
      <alignment horizontal="center" vertical="center" wrapText="1"/>
    </xf>
    <xf numFmtId="166" fontId="10" fillId="0" borderId="17" xfId="4" applyNumberFormat="1" applyFont="1" applyFill="1" applyBorder="1" applyAlignment="1">
      <alignment horizontal="center" vertical="center" wrapText="1"/>
    </xf>
    <xf numFmtId="166" fontId="10" fillId="0" borderId="5" xfId="4" applyNumberFormat="1" applyFont="1" applyFill="1" applyBorder="1" applyAlignment="1">
      <alignment horizontal="center" vertical="center" wrapText="1"/>
    </xf>
    <xf numFmtId="166" fontId="10" fillId="0" borderId="18" xfId="4" applyNumberFormat="1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166" fontId="10" fillId="0" borderId="4" xfId="4" applyNumberFormat="1" applyFont="1" applyFill="1" applyBorder="1" applyAlignment="1">
      <alignment horizontal="center" vertical="center"/>
    </xf>
    <xf numFmtId="166" fontId="53" fillId="0" borderId="4" xfId="4" applyNumberFormat="1" applyFont="1" applyFill="1" applyBorder="1" applyAlignment="1">
      <alignment horizontal="center" vertical="center"/>
    </xf>
    <xf numFmtId="166" fontId="10" fillId="0" borderId="15" xfId="4" applyNumberFormat="1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 wrapText="1"/>
    </xf>
    <xf numFmtId="166" fontId="9" fillId="0" borderId="2" xfId="4" applyNumberFormat="1" applyFont="1" applyFill="1" applyBorder="1" applyAlignment="1">
      <alignment horizontal="center" vertical="center"/>
    </xf>
    <xf numFmtId="166" fontId="54" fillId="0" borderId="2" xfId="4" applyNumberFormat="1" applyFont="1" applyFill="1" applyBorder="1" applyAlignment="1">
      <alignment horizontal="center" vertical="center"/>
    </xf>
    <xf numFmtId="166" fontId="9" fillId="0" borderId="16" xfId="4" applyNumberFormat="1" applyFont="1" applyFill="1" applyBorder="1" applyAlignment="1">
      <alignment horizontal="center" vertical="center"/>
    </xf>
    <xf numFmtId="166" fontId="4" fillId="0" borderId="4" xfId="4" applyNumberFormat="1" applyFont="1" applyFill="1" applyBorder="1" applyAlignment="1">
      <alignment horizontal="center" vertical="center"/>
    </xf>
    <xf numFmtId="166" fontId="10" fillId="0" borderId="1" xfId="4" applyNumberFormat="1" applyFont="1" applyFill="1" applyBorder="1" applyAlignment="1">
      <alignment horizontal="center" vertical="center"/>
    </xf>
    <xf numFmtId="166" fontId="10" fillId="0" borderId="5" xfId="4" applyNumberFormat="1" applyFont="1" applyFill="1" applyBorder="1" applyAlignment="1">
      <alignment horizontal="center" vertical="center"/>
    </xf>
    <xf numFmtId="166" fontId="10" fillId="0" borderId="3" xfId="4" applyNumberFormat="1" applyFont="1" applyFill="1" applyBorder="1" applyAlignment="1">
      <alignment horizontal="center" vertical="center"/>
    </xf>
    <xf numFmtId="166" fontId="10" fillId="0" borderId="18" xfId="4" applyNumberFormat="1" applyFont="1" applyFill="1" applyBorder="1" applyAlignment="1">
      <alignment horizontal="center" vertical="center"/>
    </xf>
    <xf numFmtId="166" fontId="10" fillId="0" borderId="4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4" fillId="0" borderId="14" xfId="0" applyNumberFormat="1" applyFont="1" applyFill="1" applyBorder="1" applyAlignment="1">
      <alignment horizontal="center" vertical="center"/>
    </xf>
    <xf numFmtId="166" fontId="10" fillId="0" borderId="14" xfId="0" applyNumberFormat="1" applyFont="1" applyFill="1" applyBorder="1" applyAlignment="1">
      <alignment horizontal="center" vertical="center" wrapText="1"/>
    </xf>
    <xf numFmtId="166" fontId="10" fillId="0" borderId="14" xfId="0" applyNumberFormat="1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horizontal="center" vertical="center"/>
    </xf>
    <xf numFmtId="166" fontId="10" fillId="0" borderId="16" xfId="0" applyNumberFormat="1" applyFont="1" applyFill="1" applyBorder="1" applyAlignment="1">
      <alignment horizontal="center" vertical="center"/>
    </xf>
    <xf numFmtId="166" fontId="4" fillId="0" borderId="17" xfId="0" applyNumberFormat="1" applyFont="1" applyFill="1" applyBorder="1" applyAlignment="1">
      <alignment horizontal="center" vertical="center"/>
    </xf>
    <xf numFmtId="166" fontId="10" fillId="0" borderId="5" xfId="0" applyNumberFormat="1" applyFont="1" applyFill="1" applyBorder="1" applyAlignment="1">
      <alignment horizontal="center" vertical="center"/>
    </xf>
    <xf numFmtId="166" fontId="10" fillId="0" borderId="1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 vertical="center" wrapText="1"/>
    </xf>
    <xf numFmtId="166" fontId="10" fillId="0" borderId="16" xfId="0" applyNumberFormat="1" applyFont="1" applyFill="1" applyBorder="1" applyAlignment="1">
      <alignment horizontal="center" vertical="center" wrapText="1"/>
    </xf>
    <xf numFmtId="166" fontId="10" fillId="0" borderId="11" xfId="0" applyNumberFormat="1" applyFont="1" applyFill="1" applyBorder="1" applyAlignment="1">
      <alignment horizontal="center" vertical="center"/>
    </xf>
    <xf numFmtId="166" fontId="10" fillId="0" borderId="17" xfId="0" applyNumberFormat="1" applyFont="1" applyFill="1" applyBorder="1" applyAlignment="1">
      <alignment horizontal="center" vertical="center"/>
    </xf>
    <xf numFmtId="166" fontId="7" fillId="0" borderId="0" xfId="0" applyNumberFormat="1" applyFont="1" applyBorder="1" applyAlignment="1">
      <alignment horizontal="left" vertical="center" wrapText="1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/>
    <xf numFmtId="166" fontId="8" fillId="0" borderId="0" xfId="0" applyNumberFormat="1" applyFont="1" applyFill="1" applyBorder="1"/>
    <xf numFmtId="166" fontId="8" fillId="0" borderId="0" xfId="0" applyNumberFormat="1" applyFont="1" applyBorder="1" applyAlignment="1">
      <alignment horizontal="center"/>
    </xf>
    <xf numFmtId="166" fontId="15" fillId="0" borderId="0" xfId="0" applyNumberFormat="1" applyFont="1" applyAlignment="1">
      <alignment horizontal="left" vertical="center"/>
    </xf>
    <xf numFmtId="166" fontId="9" fillId="0" borderId="0" xfId="0" applyNumberFormat="1" applyFont="1" applyFill="1" applyBorder="1"/>
    <xf numFmtId="166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/>
    <xf numFmtId="166" fontId="9" fillId="0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vertical="center"/>
    </xf>
    <xf numFmtId="166" fontId="9" fillId="0" borderId="20" xfId="0" applyNumberFormat="1" applyFont="1" applyFill="1" applyBorder="1" applyAlignment="1">
      <alignment horizontal="center" vertical="center"/>
    </xf>
    <xf numFmtId="166" fontId="9" fillId="0" borderId="21" xfId="0" applyNumberFormat="1" applyFont="1" applyFill="1" applyBorder="1" applyAlignment="1">
      <alignment horizontal="center" vertical="center"/>
    </xf>
    <xf numFmtId="166" fontId="9" fillId="0" borderId="5" xfId="0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66" fontId="10" fillId="0" borderId="22" xfId="0" applyNumberFormat="1" applyFont="1" applyFill="1" applyBorder="1" applyAlignment="1">
      <alignment horizontal="center" vertical="center"/>
    </xf>
    <xf numFmtId="166" fontId="10" fillId="0" borderId="23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17" fillId="0" borderId="58" xfId="0" applyFont="1" applyBorder="1" applyAlignment="1">
      <alignment horizontal="center" vertical="center" textRotation="90"/>
    </xf>
    <xf numFmtId="0" fontId="17" fillId="0" borderId="56" xfId="0" applyFont="1" applyBorder="1" applyAlignment="1">
      <alignment horizontal="center" vertical="center" textRotation="90"/>
    </xf>
    <xf numFmtId="0" fontId="17" fillId="0" borderId="51" xfId="0" applyFont="1" applyBorder="1" applyAlignment="1">
      <alignment horizontal="center" vertical="center" textRotation="90"/>
    </xf>
    <xf numFmtId="0" fontId="17" fillId="0" borderId="49" xfId="0" applyFont="1" applyBorder="1" applyAlignment="1">
      <alignment horizontal="center" vertical="center" textRotation="90"/>
    </xf>
    <xf numFmtId="0" fontId="17" fillId="0" borderId="58" xfId="0" applyFont="1" applyFill="1" applyBorder="1" applyAlignment="1">
      <alignment horizontal="center" vertical="center" textRotation="90"/>
    </xf>
    <xf numFmtId="0" fontId="17" fillId="0" borderId="56" xfId="0" applyFont="1" applyFill="1" applyBorder="1" applyAlignment="1">
      <alignment horizontal="center" vertical="center" textRotation="90"/>
    </xf>
    <xf numFmtId="0" fontId="17" fillId="0" borderId="49" xfId="0" applyFont="1" applyFill="1" applyBorder="1" applyAlignment="1">
      <alignment horizontal="center" vertical="center" textRotation="90"/>
    </xf>
    <xf numFmtId="0" fontId="17" fillId="0" borderId="41" xfId="0" applyFont="1" applyFill="1" applyBorder="1" applyAlignment="1">
      <alignment horizontal="center" vertical="center" textRotation="90"/>
    </xf>
    <xf numFmtId="0" fontId="17" fillId="0" borderId="59" xfId="0" applyFont="1" applyBorder="1" applyAlignment="1">
      <alignment horizontal="center" vertical="center" textRotation="90" wrapText="1"/>
    </xf>
    <xf numFmtId="0" fontId="17" fillId="0" borderId="37" xfId="0" applyFont="1" applyBorder="1" applyAlignment="1">
      <alignment horizontal="center" vertical="center" textRotation="90"/>
    </xf>
    <xf numFmtId="0" fontId="45" fillId="0" borderId="1" xfId="0" applyFont="1" applyFill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17" fillId="0" borderId="38" xfId="0" applyFont="1" applyBorder="1" applyAlignment="1">
      <alignment vertical="center" wrapText="1"/>
    </xf>
    <xf numFmtId="0" fontId="17" fillId="0" borderId="12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45" fillId="0" borderId="13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29" fillId="0" borderId="0" xfId="4" applyFont="1" applyBorder="1" applyAlignment="1">
      <alignment vertical="center"/>
    </xf>
    <xf numFmtId="0" fontId="30" fillId="0" borderId="0" xfId="4" applyFont="1" applyBorder="1" applyAlignment="1">
      <alignment vertical="center" wrapText="1"/>
    </xf>
    <xf numFmtId="0" fontId="29" fillId="0" borderId="0" xfId="4" applyFont="1" applyBorder="1" applyAlignment="1"/>
    <xf numFmtId="0" fontId="12" fillId="0" borderId="0" xfId="4" applyFont="1" applyBorder="1" applyAlignment="1"/>
    <xf numFmtId="166" fontId="9" fillId="0" borderId="27" xfId="4" applyNumberFormat="1" applyFont="1" applyFill="1" applyBorder="1" applyAlignment="1">
      <alignment horizontal="left" vertical="center" wrapText="1"/>
    </xf>
    <xf numFmtId="0" fontId="6" fillId="0" borderId="61" xfId="4" applyFont="1" applyBorder="1" applyAlignment="1">
      <alignment horizontal="center" vertical="center"/>
    </xf>
    <xf numFmtId="0" fontId="4" fillId="0" borderId="29" xfId="4" applyFont="1" applyFill="1" applyBorder="1" applyAlignment="1">
      <alignment horizontal="left" vertical="center" wrapText="1"/>
    </xf>
    <xf numFmtId="0" fontId="4" fillId="0" borderId="4" xfId="4" applyFont="1" applyFill="1" applyBorder="1" applyAlignment="1">
      <alignment horizontal="center" vertical="center"/>
    </xf>
    <xf numFmtId="0" fontId="4" fillId="0" borderId="13" xfId="4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/>
    </xf>
    <xf numFmtId="0" fontId="4" fillId="0" borderId="48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/>
    </xf>
    <xf numFmtId="166" fontId="4" fillId="0" borderId="2" xfId="4" applyNumberFormat="1" applyFont="1" applyFill="1" applyBorder="1" applyAlignment="1">
      <alignment horizontal="center" vertical="center"/>
    </xf>
    <xf numFmtId="0" fontId="4" fillId="0" borderId="40" xfId="4" applyFont="1" applyFill="1" applyBorder="1" applyAlignment="1">
      <alignment horizontal="left" vertical="center" wrapText="1"/>
    </xf>
    <xf numFmtId="0" fontId="4" fillId="0" borderId="14" xfId="4" applyFont="1" applyFill="1" applyBorder="1" applyAlignment="1">
      <alignment horizontal="center" vertical="center"/>
    </xf>
    <xf numFmtId="166" fontId="4" fillId="0" borderId="14" xfId="4" applyNumberFormat="1" applyFont="1" applyFill="1" applyBorder="1" applyAlignment="1">
      <alignment horizontal="center" vertical="center"/>
    </xf>
    <xf numFmtId="0" fontId="7" fillId="0" borderId="0" xfId="4" applyFont="1" applyBorder="1" applyAlignment="1"/>
    <xf numFmtId="0" fontId="49" fillId="0" borderId="0" xfId="0" applyFont="1" applyBorder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/>
    </xf>
    <xf numFmtId="166" fontId="53" fillId="0" borderId="1" xfId="4" applyNumberFormat="1" applyFont="1" applyFill="1" applyBorder="1" applyAlignment="1">
      <alignment horizontal="center" vertical="center"/>
    </xf>
    <xf numFmtId="166" fontId="7" fillId="0" borderId="1" xfId="4" applyNumberFormat="1" applyFont="1" applyFill="1" applyBorder="1" applyAlignment="1">
      <alignment horizontal="center" vertical="center"/>
    </xf>
    <xf numFmtId="166" fontId="55" fillId="0" borderId="1" xfId="4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5" xfId="4" applyNumberFormat="1" applyFont="1" applyFill="1" applyBorder="1" applyAlignment="1">
      <alignment horizontal="center" vertical="center"/>
    </xf>
    <xf numFmtId="166" fontId="10" fillId="0" borderId="2" xfId="4" applyNumberFormat="1" applyFont="1" applyFill="1" applyBorder="1" applyAlignment="1">
      <alignment horizontal="center" vertical="center"/>
    </xf>
    <xf numFmtId="166" fontId="10" fillId="0" borderId="16" xfId="4" applyNumberFormat="1" applyFont="1" applyFill="1" applyBorder="1" applyAlignment="1">
      <alignment horizontal="center" vertical="center"/>
    </xf>
    <xf numFmtId="0" fontId="59" fillId="0" borderId="0" xfId="4" applyFont="1" applyAlignment="1">
      <alignment horizontal="left" vertical="center"/>
    </xf>
    <xf numFmtId="0" fontId="7" fillId="0" borderId="0" xfId="4" applyFont="1" applyFill="1" applyBorder="1"/>
    <xf numFmtId="0" fontId="60" fillId="0" borderId="0" xfId="0" applyFont="1"/>
    <xf numFmtId="166" fontId="10" fillId="0" borderId="1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166" fontId="10" fillId="0" borderId="16" xfId="0" applyNumberFormat="1" applyFont="1" applyFill="1" applyBorder="1" applyAlignment="1">
      <alignment horizontal="center" vertical="center"/>
    </xf>
    <xf numFmtId="166" fontId="10" fillId="0" borderId="5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7" fontId="9" fillId="0" borderId="4" xfId="0" applyNumberFormat="1" applyFont="1" applyBorder="1" applyAlignment="1">
      <alignment vertical="center" wrapText="1"/>
    </xf>
    <xf numFmtId="168" fontId="4" fillId="0" borderId="4" xfId="0" applyNumberFormat="1" applyFont="1" applyFill="1" applyBorder="1" applyAlignment="1">
      <alignment horizontal="center" vertical="center"/>
    </xf>
    <xf numFmtId="168" fontId="4" fillId="0" borderId="2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4" fillId="0" borderId="38" xfId="0" applyFont="1" applyBorder="1" applyAlignment="1">
      <alignment horizontal="left" vertical="center" wrapText="1"/>
    </xf>
    <xf numFmtId="0" fontId="65" fillId="0" borderId="43" xfId="0" applyFont="1" applyBorder="1" applyAlignment="1">
      <alignment horizontal="left" vertical="center"/>
    </xf>
    <xf numFmtId="0" fontId="65" fillId="0" borderId="43" xfId="0" applyFont="1" applyFill="1" applyBorder="1" applyAlignment="1">
      <alignment horizontal="left" vertical="center"/>
    </xf>
    <xf numFmtId="0" fontId="65" fillId="0" borderId="6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center" vertical="center" wrapText="1"/>
    </xf>
    <xf numFmtId="0" fontId="2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49" fillId="0" borderId="0" xfId="4" applyFont="1" applyBorder="1" applyAlignment="1">
      <alignment horizontal="center" vertical="center"/>
    </xf>
    <xf numFmtId="0" fontId="57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30" fillId="0" borderId="0" xfId="4" applyFont="1" applyBorder="1" applyAlignment="1">
      <alignment horizontal="center" wrapText="1"/>
    </xf>
    <xf numFmtId="0" fontId="30" fillId="0" borderId="0" xfId="4" applyFont="1" applyAlignment="1">
      <alignment horizontal="center"/>
    </xf>
    <xf numFmtId="0" fontId="1" fillId="0" borderId="0" xfId="4" applyAlignment="1">
      <alignment horizontal="center"/>
    </xf>
    <xf numFmtId="0" fontId="24" fillId="0" borderId="0" xfId="4" applyFont="1" applyBorder="1" applyAlignment="1">
      <alignment horizontal="center" vertical="center"/>
    </xf>
    <xf numFmtId="0" fontId="25" fillId="0" borderId="0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23" fillId="0" borderId="0" xfId="4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 wrapText="1"/>
    </xf>
    <xf numFmtId="0" fontId="40" fillId="0" borderId="0" xfId="4" applyFont="1" applyAlignment="1">
      <alignment horizontal="center"/>
    </xf>
    <xf numFmtId="0" fontId="29" fillId="0" borderId="0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3" fillId="0" borderId="40" xfId="0" applyFont="1" applyBorder="1" applyAlignment="1"/>
    <xf numFmtId="0" fontId="0" fillId="0" borderId="14" xfId="0" applyBorder="1" applyAlignment="1"/>
    <xf numFmtId="0" fontId="0" fillId="0" borderId="13" xfId="0" applyBorder="1" applyAlignment="1"/>
    <xf numFmtId="0" fontId="0" fillId="0" borderId="1" xfId="0" applyBorder="1" applyAlignment="1"/>
    <xf numFmtId="166" fontId="5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6" fontId="52" fillId="0" borderId="63" xfId="0" applyNumberFormat="1" applyFont="1" applyFill="1" applyBorder="1" applyAlignment="1">
      <alignment horizontal="center" vertical="center" wrapText="1"/>
    </xf>
    <xf numFmtId="166" fontId="52" fillId="0" borderId="21" xfId="0" applyNumberFormat="1" applyFont="1" applyFill="1" applyBorder="1" applyAlignment="1">
      <alignment horizontal="center" vertical="center" wrapText="1"/>
    </xf>
    <xf numFmtId="166" fontId="52" fillId="0" borderId="64" xfId="0" applyNumberFormat="1" applyFont="1" applyFill="1" applyBorder="1" applyAlignment="1">
      <alignment horizontal="center" vertical="center" wrapText="1"/>
    </xf>
    <xf numFmtId="166" fontId="52" fillId="0" borderId="23" xfId="0" applyNumberFormat="1" applyFont="1" applyFill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166" fontId="14" fillId="0" borderId="62" xfId="0" applyNumberFormat="1" applyFont="1" applyBorder="1" applyAlignment="1">
      <alignment horizontal="center" vertical="center" wrapText="1"/>
    </xf>
    <xf numFmtId="166" fontId="14" fillId="0" borderId="57" xfId="0" applyNumberFormat="1" applyFont="1" applyBorder="1" applyAlignment="1">
      <alignment horizontal="center" vertical="center" wrapText="1"/>
    </xf>
    <xf numFmtId="166" fontId="6" fillId="0" borderId="6" xfId="0" applyNumberFormat="1" applyFont="1" applyFill="1" applyBorder="1" applyAlignment="1">
      <alignment horizontal="center" vertical="center" wrapText="1"/>
    </xf>
    <xf numFmtId="166" fontId="6" fillId="0" borderId="32" xfId="0" applyNumberFormat="1" applyFont="1" applyFill="1" applyBorder="1" applyAlignment="1">
      <alignment horizontal="center" vertical="center" wrapText="1"/>
    </xf>
    <xf numFmtId="166" fontId="6" fillId="0" borderId="1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6" fontId="9" fillId="0" borderId="32" xfId="4" applyNumberFormat="1" applyFont="1" applyFill="1" applyBorder="1" applyAlignment="1">
      <alignment horizontal="center" vertical="center"/>
    </xf>
    <xf numFmtId="166" fontId="9" fillId="0" borderId="7" xfId="4" applyNumberFormat="1" applyFont="1" applyFill="1" applyBorder="1" applyAlignment="1">
      <alignment horizontal="center" vertical="center"/>
    </xf>
    <xf numFmtId="166" fontId="52" fillId="0" borderId="63" xfId="4" applyNumberFormat="1" applyFont="1" applyFill="1" applyBorder="1" applyAlignment="1">
      <alignment horizontal="center" vertical="center"/>
    </xf>
    <xf numFmtId="166" fontId="52" fillId="0" borderId="21" xfId="4" applyNumberFormat="1" applyFont="1" applyFill="1" applyBorder="1" applyAlignment="1">
      <alignment horizontal="center" vertical="center"/>
    </xf>
    <xf numFmtId="166" fontId="52" fillId="0" borderId="20" xfId="0" applyNumberFormat="1" applyFont="1" applyBorder="1" applyAlignment="1">
      <alignment horizontal="center" vertical="center" wrapText="1"/>
    </xf>
    <xf numFmtId="166" fontId="52" fillId="0" borderId="54" xfId="0" applyNumberFormat="1" applyFont="1" applyBorder="1" applyAlignment="1">
      <alignment horizontal="center" vertical="center" wrapText="1"/>
    </xf>
    <xf numFmtId="166" fontId="52" fillId="0" borderId="22" xfId="0" applyNumberFormat="1" applyFont="1" applyBorder="1" applyAlignment="1">
      <alignment horizontal="center" vertical="center" wrapText="1"/>
    </xf>
    <xf numFmtId="166" fontId="52" fillId="0" borderId="45" xfId="0" applyNumberFormat="1" applyFont="1" applyBorder="1" applyAlignment="1">
      <alignment horizontal="center" vertical="center" wrapText="1"/>
    </xf>
    <xf numFmtId="166" fontId="9" fillId="0" borderId="1" xfId="4" applyNumberFormat="1" applyFont="1" applyFill="1" applyBorder="1" applyAlignment="1">
      <alignment horizontal="center" vertical="center" wrapText="1"/>
    </xf>
    <xf numFmtId="166" fontId="52" fillId="0" borderId="1" xfId="4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6" fontId="4" fillId="0" borderId="3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6" fontId="10" fillId="0" borderId="32" xfId="4" applyNumberFormat="1" applyFont="1" applyFill="1" applyBorder="1" applyAlignment="1">
      <alignment horizontal="center" vertical="center"/>
    </xf>
    <xf numFmtId="166" fontId="10" fillId="0" borderId="7" xfId="4" applyNumberFormat="1" applyFont="1" applyFill="1" applyBorder="1" applyAlignment="1">
      <alignment horizontal="center" vertical="center"/>
    </xf>
    <xf numFmtId="166" fontId="10" fillId="0" borderId="1" xfId="4" applyNumberFormat="1" applyFont="1" applyFill="1" applyBorder="1" applyAlignment="1">
      <alignment horizontal="center" vertical="center"/>
    </xf>
    <xf numFmtId="166" fontId="10" fillId="0" borderId="6" xfId="4" applyNumberFormat="1" applyFont="1" applyFill="1" applyBorder="1" applyAlignment="1">
      <alignment horizontal="center" vertical="center"/>
    </xf>
    <xf numFmtId="166" fontId="10" fillId="0" borderId="11" xfId="4" applyNumberFormat="1" applyFont="1" applyFill="1" applyBorder="1" applyAlignment="1">
      <alignment horizontal="center" vertical="center"/>
    </xf>
    <xf numFmtId="166" fontId="52" fillId="0" borderId="6" xfId="0" applyNumberFormat="1" applyFont="1" applyBorder="1" applyAlignment="1">
      <alignment horizontal="center" vertical="center" wrapText="1"/>
    </xf>
    <xf numFmtId="166" fontId="52" fillId="0" borderId="32" xfId="0" applyNumberFormat="1" applyFont="1" applyBorder="1" applyAlignment="1">
      <alignment horizontal="center" vertical="center" wrapText="1"/>
    </xf>
    <xf numFmtId="166" fontId="52" fillId="0" borderId="11" xfId="0" applyNumberFormat="1" applyFont="1" applyBorder="1" applyAlignment="1">
      <alignment horizontal="center" vertical="center" wrapText="1"/>
    </xf>
    <xf numFmtId="166" fontId="9" fillId="0" borderId="6" xfId="4" applyNumberFormat="1" applyFont="1" applyFill="1" applyBorder="1" applyAlignment="1">
      <alignment horizontal="center" vertical="center"/>
    </xf>
    <xf numFmtId="166" fontId="9" fillId="0" borderId="11" xfId="4" applyNumberFormat="1" applyFont="1" applyFill="1" applyBorder="1" applyAlignment="1">
      <alignment horizontal="center" vertical="center"/>
    </xf>
    <xf numFmtId="166" fontId="52" fillId="0" borderId="6" xfId="4" applyNumberFormat="1" applyFont="1" applyFill="1" applyBorder="1" applyAlignment="1">
      <alignment horizontal="center" vertical="center"/>
    </xf>
    <xf numFmtId="166" fontId="52" fillId="0" borderId="32" xfId="4" applyNumberFormat="1" applyFont="1" applyFill="1" applyBorder="1" applyAlignment="1">
      <alignment horizontal="center" vertical="center"/>
    </xf>
    <xf numFmtId="166" fontId="52" fillId="0" borderId="11" xfId="4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6" fontId="10" fillId="0" borderId="63" xfId="4" applyNumberFormat="1" applyFont="1" applyFill="1" applyBorder="1" applyAlignment="1">
      <alignment horizontal="center" vertical="center"/>
    </xf>
    <xf numFmtId="166" fontId="10" fillId="0" borderId="21" xfId="4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166" fontId="10" fillId="0" borderId="20" xfId="4" applyNumberFormat="1" applyFont="1" applyFill="1" applyBorder="1" applyAlignment="1">
      <alignment horizontal="center" vertical="center"/>
    </xf>
    <xf numFmtId="166" fontId="10" fillId="0" borderId="54" xfId="4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50" fillId="0" borderId="45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left" vertical="justify" wrapText="1"/>
    </xf>
    <xf numFmtId="166" fontId="10" fillId="0" borderId="2" xfId="4" applyNumberFormat="1" applyFont="1" applyFill="1" applyBorder="1" applyAlignment="1">
      <alignment horizontal="center" vertical="center"/>
    </xf>
    <xf numFmtId="166" fontId="53" fillId="0" borderId="1" xfId="4" applyNumberFormat="1" applyFont="1" applyFill="1" applyBorder="1" applyAlignment="1">
      <alignment horizontal="center" vertical="center"/>
    </xf>
    <xf numFmtId="166" fontId="7" fillId="0" borderId="1" xfId="4" applyNumberFormat="1" applyFont="1" applyFill="1" applyBorder="1" applyAlignment="1">
      <alignment horizontal="center" vertical="center"/>
    </xf>
    <xf numFmtId="166" fontId="55" fillId="0" borderId="1" xfId="4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justify" wrapText="1"/>
    </xf>
    <xf numFmtId="0" fontId="10" fillId="0" borderId="1" xfId="0" applyFont="1" applyBorder="1" applyAlignment="1">
      <alignment horizontal="left" vertical="justify" wrapText="1"/>
    </xf>
    <xf numFmtId="0" fontId="10" fillId="0" borderId="4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6" fontId="10" fillId="0" borderId="6" xfId="0" applyNumberFormat="1" applyFont="1" applyFill="1" applyBorder="1" applyAlignment="1">
      <alignment horizontal="center" vertical="center" wrapText="1"/>
    </xf>
    <xf numFmtId="166" fontId="10" fillId="0" borderId="1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 vertical="center" wrapText="1"/>
    </xf>
    <xf numFmtId="166" fontId="0" fillId="0" borderId="14" xfId="0" applyNumberFormat="1" applyBorder="1" applyAlignment="1">
      <alignment horizontal="center" vertical="center" wrapText="1"/>
    </xf>
    <xf numFmtId="166" fontId="0" fillId="0" borderId="17" xfId="0" applyNumberFormat="1" applyBorder="1" applyAlignment="1">
      <alignment horizontal="center" vertical="center" wrapText="1"/>
    </xf>
    <xf numFmtId="166" fontId="6" fillId="0" borderId="1" xfId="0" applyNumberFormat="1" applyFont="1" applyFill="1" applyBorder="1" applyAlignment="1"/>
    <xf numFmtId="166" fontId="6" fillId="0" borderId="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166" fontId="0" fillId="0" borderId="14" xfId="0" applyNumberFormat="1" applyBorder="1" applyAlignment="1"/>
    <xf numFmtId="166" fontId="0" fillId="0" borderId="17" xfId="0" applyNumberFormat="1" applyBorder="1" applyAlignment="1"/>
    <xf numFmtId="166" fontId="5" fillId="0" borderId="1" xfId="0" applyNumberFormat="1" applyFont="1" applyFill="1" applyBorder="1" applyAlignment="1">
      <alignment horizontal="center" vertical="center" wrapText="1"/>
    </xf>
    <xf numFmtId="166" fontId="17" fillId="0" borderId="1" xfId="0" applyNumberFormat="1" applyFont="1" applyBorder="1" applyAlignment="1"/>
    <xf numFmtId="166" fontId="17" fillId="0" borderId="5" xfId="0" applyNumberFormat="1" applyFont="1" applyBorder="1" applyAlignment="1"/>
    <xf numFmtId="166" fontId="5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/>
    <xf numFmtId="166" fontId="0" fillId="0" borderId="5" xfId="0" applyNumberFormat="1" applyFill="1" applyBorder="1" applyAlignment="1"/>
    <xf numFmtId="166" fontId="6" fillId="0" borderId="1" xfId="0" applyNumberFormat="1" applyFont="1" applyBorder="1" applyAlignment="1">
      <alignment horizontal="center" vertical="center"/>
    </xf>
    <xf numFmtId="166" fontId="10" fillId="0" borderId="6" xfId="0" applyNumberFormat="1" applyFont="1" applyFill="1" applyBorder="1" applyAlignment="1">
      <alignment horizontal="center" vertical="center"/>
    </xf>
    <xf numFmtId="166" fontId="10" fillId="0" borderId="11" xfId="0" applyNumberFormat="1" applyFont="1" applyFill="1" applyBorder="1" applyAlignment="1">
      <alignment horizontal="center" vertical="center"/>
    </xf>
    <xf numFmtId="166" fontId="10" fillId="0" borderId="32" xfId="0" applyNumberFormat="1" applyFont="1" applyFill="1" applyBorder="1" applyAlignment="1">
      <alignment horizontal="center" vertical="center"/>
    </xf>
    <xf numFmtId="166" fontId="10" fillId="0" borderId="7" xfId="0" applyNumberFormat="1" applyFont="1" applyFill="1" applyBorder="1" applyAlignment="1">
      <alignment horizontal="center" vertical="center"/>
    </xf>
    <xf numFmtId="166" fontId="7" fillId="0" borderId="20" xfId="0" applyNumberFormat="1" applyFont="1" applyFill="1" applyBorder="1" applyAlignment="1">
      <alignment horizontal="center" vertical="center"/>
    </xf>
    <xf numFmtId="166" fontId="7" fillId="0" borderId="54" xfId="0" applyNumberFormat="1" applyFont="1" applyFill="1" applyBorder="1" applyAlignment="1">
      <alignment horizontal="center" vertical="center"/>
    </xf>
    <xf numFmtId="166" fontId="7" fillId="0" borderId="63" xfId="0" applyNumberFormat="1" applyFont="1" applyFill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6" fontId="6" fillId="0" borderId="32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7" fillId="0" borderId="21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6" fontId="10" fillId="0" borderId="2" xfId="0" applyNumberFormat="1" applyFont="1" applyFill="1" applyBorder="1" applyAlignment="1">
      <alignment horizontal="center" vertical="center"/>
    </xf>
    <xf numFmtId="166" fontId="0" fillId="0" borderId="2" xfId="0" applyNumberFormat="1" applyFill="1" applyBorder="1" applyAlignment="1"/>
    <xf numFmtId="166" fontId="0" fillId="0" borderId="16" xfId="0" applyNumberFormat="1" applyFill="1" applyBorder="1" applyAlignment="1"/>
    <xf numFmtId="166" fontId="16" fillId="0" borderId="14" xfId="0" applyNumberFormat="1" applyFont="1" applyBorder="1" applyAlignment="1">
      <alignment horizontal="center" vertical="center" wrapText="1"/>
    </xf>
    <xf numFmtId="0" fontId="58" fillId="0" borderId="0" xfId="4" applyFont="1" applyBorder="1" applyAlignment="1">
      <alignment horizontal="left" vertical="center" wrapText="1"/>
    </xf>
    <xf numFmtId="0" fontId="58" fillId="0" borderId="0" xfId="4" applyFont="1" applyBorder="1" applyAlignment="1">
      <alignment horizontal="center" vertical="center" wrapText="1"/>
    </xf>
    <xf numFmtId="166" fontId="10" fillId="0" borderId="16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Fill="1" applyBorder="1" applyAlignment="1">
      <alignment horizontal="center" vertical="center"/>
    </xf>
    <xf numFmtId="166" fontId="10" fillId="0" borderId="4" xfId="0" applyNumberFormat="1" applyFont="1" applyFill="1" applyBorder="1" applyAlignment="1">
      <alignment horizontal="center" vertical="center" wrapText="1"/>
    </xf>
    <xf numFmtId="166" fontId="10" fillId="0" borderId="15" xfId="0" applyNumberFormat="1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7" fillId="0" borderId="43" xfId="4" applyFont="1" applyBorder="1" applyAlignment="1">
      <alignment horizontal="center"/>
    </xf>
    <xf numFmtId="49" fontId="10" fillId="0" borderId="13" xfId="4" applyNumberFormat="1" applyFont="1" applyFill="1" applyBorder="1" applyAlignment="1">
      <alignment vertical="center" wrapText="1"/>
    </xf>
    <xf numFmtId="49" fontId="10" fillId="0" borderId="1" xfId="4" applyNumberFormat="1" applyFont="1" applyFill="1" applyBorder="1" applyAlignment="1">
      <alignment vertical="center" wrapText="1"/>
    </xf>
    <xf numFmtId="166" fontId="10" fillId="0" borderId="29" xfId="4" applyNumberFormat="1" applyFont="1" applyFill="1" applyBorder="1" applyAlignment="1">
      <alignment horizontal="left" vertical="center" wrapText="1"/>
    </xf>
    <xf numFmtId="166" fontId="10" fillId="0" borderId="4" xfId="4" applyNumberFormat="1" applyFont="1" applyFill="1" applyBorder="1" applyAlignment="1">
      <alignment horizontal="left" vertical="center" wrapText="1"/>
    </xf>
    <xf numFmtId="49" fontId="10" fillId="0" borderId="30" xfId="4" applyNumberFormat="1" applyFont="1" applyFill="1" applyBorder="1" applyAlignment="1">
      <alignment vertical="center" wrapText="1"/>
    </xf>
    <xf numFmtId="49" fontId="10" fillId="0" borderId="31" xfId="4" applyNumberFormat="1" applyFont="1" applyFill="1" applyBorder="1" applyAlignment="1">
      <alignment vertical="center" wrapText="1"/>
    </xf>
    <xf numFmtId="166" fontId="9" fillId="0" borderId="24" xfId="4" applyNumberFormat="1" applyFont="1" applyFill="1" applyBorder="1" applyAlignment="1">
      <alignment horizontal="left" vertical="center" wrapText="1"/>
    </xf>
    <xf numFmtId="166" fontId="9" fillId="0" borderId="25" xfId="4" applyNumberFormat="1" applyFont="1" applyFill="1" applyBorder="1" applyAlignment="1">
      <alignment horizontal="left" vertical="center" wrapText="1"/>
    </xf>
    <xf numFmtId="166" fontId="9" fillId="0" borderId="26" xfId="4" applyNumberFormat="1" applyFont="1" applyFill="1" applyBorder="1" applyAlignment="1">
      <alignment horizontal="left" vertical="center" wrapText="1"/>
    </xf>
    <xf numFmtId="166" fontId="4" fillId="0" borderId="6" xfId="4" applyNumberFormat="1" applyFont="1" applyFill="1" applyBorder="1" applyAlignment="1">
      <alignment horizontal="center" vertical="center" wrapText="1"/>
    </xf>
    <xf numFmtId="166" fontId="4" fillId="0" borderId="32" xfId="4" applyNumberFormat="1" applyFont="1" applyFill="1" applyBorder="1" applyAlignment="1">
      <alignment horizontal="center" vertical="center" wrapText="1"/>
    </xf>
    <xf numFmtId="166" fontId="4" fillId="0" borderId="7" xfId="4" applyNumberFormat="1" applyFont="1" applyFill="1" applyBorder="1" applyAlignment="1">
      <alignment horizontal="center" vertical="center" wrapText="1"/>
    </xf>
    <xf numFmtId="166" fontId="10" fillId="0" borderId="13" xfId="4" applyNumberFormat="1" applyFont="1" applyFill="1" applyBorder="1" applyAlignment="1">
      <alignment horizontal="left" vertical="center" wrapText="1"/>
    </xf>
    <xf numFmtId="166" fontId="10" fillId="0" borderId="1" xfId="4" applyNumberFormat="1" applyFont="1" applyFill="1" applyBorder="1" applyAlignment="1">
      <alignment horizontal="left" vertical="center" wrapText="1"/>
    </xf>
    <xf numFmtId="0" fontId="18" fillId="0" borderId="0" xfId="4" applyFont="1" applyBorder="1" applyAlignment="1">
      <alignment horizontal="left" vertical="center" wrapText="1"/>
    </xf>
    <xf numFmtId="166" fontId="10" fillId="0" borderId="33" xfId="4" applyNumberFormat="1" applyFont="1" applyFill="1" applyBorder="1" applyAlignment="1">
      <alignment horizontal="left" vertical="center" wrapText="1"/>
    </xf>
    <xf numFmtId="166" fontId="10" fillId="0" borderId="3" xfId="4" applyNumberFormat="1" applyFont="1" applyFill="1" applyBorder="1" applyAlignment="1">
      <alignment horizontal="left" vertical="center" wrapText="1"/>
    </xf>
    <xf numFmtId="166" fontId="10" fillId="0" borderId="30" xfId="4" applyNumberFormat="1" applyFont="1" applyFill="1" applyBorder="1" applyAlignment="1">
      <alignment horizontal="left" vertical="center" wrapText="1"/>
    </xf>
    <xf numFmtId="166" fontId="10" fillId="0" borderId="31" xfId="4" applyNumberFormat="1" applyFont="1" applyFill="1" applyBorder="1" applyAlignment="1">
      <alignment horizontal="left" vertical="center" wrapText="1"/>
    </xf>
    <xf numFmtId="0" fontId="28" fillId="0" borderId="0" xfId="4" applyFont="1" applyBorder="1" applyAlignment="1">
      <alignment horizontal="left" vertical="center" wrapText="1"/>
    </xf>
    <xf numFmtId="166" fontId="4" fillId="0" borderId="34" xfId="4" applyNumberFormat="1" applyFont="1" applyFill="1" applyBorder="1" applyAlignment="1">
      <alignment horizontal="center" vertical="center" wrapText="1"/>
    </xf>
    <xf numFmtId="166" fontId="4" fillId="0" borderId="35" xfId="4" applyNumberFormat="1" applyFont="1" applyFill="1" applyBorder="1" applyAlignment="1">
      <alignment horizontal="center" vertical="center" wrapText="1"/>
    </xf>
    <xf numFmtId="166" fontId="4" fillId="0" borderId="8" xfId="4" applyNumberFormat="1" applyFont="1" applyFill="1" applyBorder="1" applyAlignment="1">
      <alignment horizontal="center" vertical="center" wrapText="1"/>
    </xf>
    <xf numFmtId="49" fontId="10" fillId="0" borderId="13" xfId="4" applyNumberFormat="1" applyFont="1" applyFill="1" applyBorder="1" applyAlignment="1">
      <alignment horizontal="left" vertical="center" wrapText="1"/>
    </xf>
    <xf numFmtId="49" fontId="10" fillId="0" borderId="1" xfId="4" applyNumberFormat="1" applyFont="1" applyFill="1" applyBorder="1" applyAlignment="1">
      <alignment horizontal="left" vertical="center" wrapText="1"/>
    </xf>
    <xf numFmtId="166" fontId="17" fillId="0" borderId="25" xfId="4" applyNumberFormat="1" applyFont="1" applyFill="1" applyBorder="1" applyAlignment="1">
      <alignment vertical="center" wrapText="1"/>
    </xf>
    <xf numFmtId="166" fontId="17" fillId="0" borderId="26" xfId="4" applyNumberFormat="1" applyFont="1" applyFill="1" applyBorder="1" applyAlignment="1">
      <alignment vertical="center" wrapText="1"/>
    </xf>
    <xf numFmtId="49" fontId="10" fillId="0" borderId="40" xfId="4" applyNumberFormat="1" applyFont="1" applyFill="1" applyBorder="1" applyAlignment="1">
      <alignment horizontal="left" vertical="center" wrapText="1"/>
    </xf>
    <xf numFmtId="49" fontId="10" fillId="0" borderId="14" xfId="4" applyNumberFormat="1" applyFont="1" applyFill="1" applyBorder="1" applyAlignment="1">
      <alignment horizontal="left" vertical="center" wrapText="1"/>
    </xf>
    <xf numFmtId="49" fontId="10" fillId="0" borderId="44" xfId="4" applyNumberFormat="1" applyFont="1" applyFill="1" applyBorder="1" applyAlignment="1">
      <alignment horizontal="left" vertical="center" wrapText="1"/>
    </xf>
    <xf numFmtId="49" fontId="10" fillId="0" borderId="11" xfId="4" applyNumberFormat="1" applyFont="1" applyFill="1" applyBorder="1" applyAlignment="1">
      <alignment horizontal="left" vertical="center" wrapText="1"/>
    </xf>
    <xf numFmtId="49" fontId="10" fillId="0" borderId="29" xfId="4" applyNumberFormat="1" applyFont="1" applyFill="1" applyBorder="1" applyAlignment="1">
      <alignment horizontal="left" vertical="center" wrapText="1"/>
    </xf>
    <xf numFmtId="49" fontId="10" fillId="0" borderId="4" xfId="4" applyNumberFormat="1" applyFont="1" applyFill="1" applyBorder="1" applyAlignment="1">
      <alignment horizontal="left" vertical="center" wrapText="1"/>
    </xf>
    <xf numFmtId="166" fontId="10" fillId="0" borderId="36" xfId="4" applyNumberFormat="1" applyFont="1" applyFill="1" applyBorder="1" applyAlignment="1">
      <alignment horizontal="left" vertical="center" wrapText="1"/>
    </xf>
    <xf numFmtId="166" fontId="10" fillId="0" borderId="37" xfId="4" applyNumberFormat="1" applyFont="1" applyFill="1" applyBorder="1" applyAlignment="1">
      <alignment horizontal="left" vertical="center" wrapText="1"/>
    </xf>
    <xf numFmtId="166" fontId="1" fillId="0" borderId="38" xfId="4" applyNumberFormat="1" applyFill="1" applyBorder="1" applyAlignment="1">
      <alignment horizontal="left" vertical="center" wrapText="1"/>
    </xf>
    <xf numFmtId="166" fontId="1" fillId="0" borderId="39" xfId="4" applyNumberFormat="1" applyFill="1" applyBorder="1" applyAlignment="1">
      <alignment horizontal="left" vertical="center" wrapText="1"/>
    </xf>
    <xf numFmtId="0" fontId="38" fillId="0" borderId="0" xfId="4" applyFont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32" fillId="0" borderId="14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0" fontId="17" fillId="0" borderId="17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wrapText="1"/>
    </xf>
    <xf numFmtId="0" fontId="39" fillId="0" borderId="0" xfId="4" applyFont="1" applyAlignment="1">
      <alignment horizontal="center"/>
    </xf>
    <xf numFmtId="0" fontId="41" fillId="0" borderId="0" xfId="4" applyFont="1" applyAlignment="1">
      <alignment horizontal="center"/>
    </xf>
    <xf numFmtId="0" fontId="31" fillId="0" borderId="41" xfId="4" applyFont="1" applyBorder="1" applyAlignment="1">
      <alignment horizontal="center" vertical="center" wrapText="1"/>
    </xf>
    <xf numFmtId="0" fontId="31" fillId="0" borderId="42" xfId="4" applyFont="1" applyBorder="1" applyAlignment="1">
      <alignment horizontal="center" vertical="center" wrapText="1"/>
    </xf>
    <xf numFmtId="0" fontId="31" fillId="0" borderId="36" xfId="4" applyFont="1" applyBorder="1" applyAlignment="1">
      <alignment horizontal="center" vertical="center" wrapText="1"/>
    </xf>
    <xf numFmtId="0" fontId="31" fillId="0" borderId="0" xfId="4" applyFont="1" applyBorder="1" applyAlignment="1">
      <alignment horizontal="center" vertical="center" wrapText="1"/>
    </xf>
    <xf numFmtId="0" fontId="31" fillId="0" borderId="38" xfId="4" applyFont="1" applyBorder="1" applyAlignment="1">
      <alignment horizontal="center" vertical="center" wrapText="1"/>
    </xf>
    <xf numFmtId="0" fontId="31" fillId="0" borderId="43" xfId="4" applyFont="1" applyBorder="1" applyAlignment="1">
      <alignment horizontal="center" vertical="center" wrapText="1"/>
    </xf>
    <xf numFmtId="0" fontId="42" fillId="0" borderId="0" xfId="4" applyFont="1" applyAlignment="1">
      <alignment horizontal="center"/>
    </xf>
    <xf numFmtId="0" fontId="51" fillId="0" borderId="1" xfId="4" applyFont="1" applyBorder="1" applyAlignment="1">
      <alignment horizontal="center" vertical="center" wrapText="1"/>
    </xf>
    <xf numFmtId="0" fontId="51" fillId="0" borderId="2" xfId="4" applyFont="1" applyBorder="1" applyAlignment="1">
      <alignment horizontal="center" vertical="center" wrapText="1"/>
    </xf>
    <xf numFmtId="0" fontId="51" fillId="0" borderId="5" xfId="4" applyFont="1" applyFill="1" applyBorder="1" applyAlignment="1">
      <alignment horizontal="center" vertical="center" wrapText="1"/>
    </xf>
    <xf numFmtId="0" fontId="51" fillId="0" borderId="16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166" fontId="10" fillId="0" borderId="46" xfId="4" applyNumberFormat="1" applyFont="1" applyFill="1" applyBorder="1" applyAlignment="1">
      <alignment horizontal="center" vertical="center"/>
    </xf>
    <xf numFmtId="166" fontId="10" fillId="0" borderId="47" xfId="4" applyNumberFormat="1" applyFont="1" applyFill="1" applyBorder="1" applyAlignment="1">
      <alignment horizontal="center" vertical="center"/>
    </xf>
    <xf numFmtId="166" fontId="17" fillId="0" borderId="25" xfId="4" applyNumberFormat="1" applyFont="1" applyFill="1" applyBorder="1" applyAlignment="1">
      <alignment horizontal="left" vertical="center"/>
    </xf>
    <xf numFmtId="166" fontId="17" fillId="0" borderId="26" xfId="4" applyNumberFormat="1" applyFont="1" applyFill="1" applyBorder="1" applyAlignment="1">
      <alignment horizontal="left" vertical="center"/>
    </xf>
    <xf numFmtId="166" fontId="10" fillId="0" borderId="3" xfId="4" applyNumberFormat="1" applyFont="1" applyFill="1" applyBorder="1" applyAlignment="1">
      <alignment horizontal="center" vertical="center"/>
    </xf>
    <xf numFmtId="166" fontId="10" fillId="0" borderId="22" xfId="4" applyNumberFormat="1" applyFont="1" applyFill="1" applyBorder="1" applyAlignment="1">
      <alignment horizontal="center" vertical="center"/>
    </xf>
    <xf numFmtId="166" fontId="10" fillId="0" borderId="45" xfId="4" applyNumberFormat="1" applyFont="1" applyFill="1" applyBorder="1" applyAlignment="1">
      <alignment horizontal="center" vertical="center"/>
    </xf>
    <xf numFmtId="166" fontId="10" fillId="0" borderId="44" xfId="4" applyNumberFormat="1" applyFont="1" applyFill="1" applyBorder="1" applyAlignment="1">
      <alignment horizontal="left" vertical="center" wrapText="1"/>
    </xf>
    <xf numFmtId="166" fontId="10" fillId="0" borderId="11" xfId="4" applyNumberFormat="1" applyFont="1" applyFill="1" applyBorder="1" applyAlignment="1">
      <alignment horizontal="left" vertical="center" wrapText="1"/>
    </xf>
    <xf numFmtId="166" fontId="10" fillId="0" borderId="34" xfId="4" applyNumberFormat="1" applyFont="1" applyFill="1" applyBorder="1" applyAlignment="1">
      <alignment horizontal="center" vertical="center"/>
    </xf>
    <xf numFmtId="166" fontId="10" fillId="0" borderId="31" xfId="4" applyNumberFormat="1" applyFont="1" applyFill="1" applyBorder="1" applyAlignment="1">
      <alignment horizontal="center" vertical="center"/>
    </xf>
    <xf numFmtId="166" fontId="4" fillId="0" borderId="6" xfId="4" applyNumberFormat="1" applyFont="1" applyFill="1" applyBorder="1" applyAlignment="1">
      <alignment horizontal="center" vertical="center"/>
    </xf>
    <xf numFmtId="166" fontId="4" fillId="0" borderId="32" xfId="4" applyNumberFormat="1" applyFont="1" applyFill="1" applyBorder="1" applyAlignment="1">
      <alignment horizontal="center" vertical="center"/>
    </xf>
    <xf numFmtId="166" fontId="4" fillId="0" borderId="7" xfId="4" applyNumberFormat="1" applyFont="1" applyFill="1" applyBorder="1" applyAlignment="1">
      <alignment horizontal="center" vertical="center"/>
    </xf>
    <xf numFmtId="166" fontId="53" fillId="0" borderId="22" xfId="4" applyNumberFormat="1" applyFont="1" applyFill="1" applyBorder="1" applyAlignment="1">
      <alignment horizontal="center" vertical="center"/>
    </xf>
    <xf numFmtId="166" fontId="53" fillId="0" borderId="45" xfId="4" applyNumberFormat="1" applyFont="1" applyFill="1" applyBorder="1" applyAlignment="1">
      <alignment horizontal="center" vertical="center"/>
    </xf>
    <xf numFmtId="166" fontId="54" fillId="0" borderId="34" xfId="4" applyNumberFormat="1" applyFont="1" applyFill="1" applyBorder="1" applyAlignment="1">
      <alignment horizontal="center" vertical="center"/>
    </xf>
    <xf numFmtId="166" fontId="54" fillId="0" borderId="31" xfId="4" applyNumberFormat="1" applyFont="1" applyFill="1" applyBorder="1" applyAlignment="1">
      <alignment horizontal="center" vertical="center"/>
    </xf>
    <xf numFmtId="166" fontId="10" fillId="0" borderId="4" xfId="4" applyNumberFormat="1" applyFont="1" applyFill="1" applyBorder="1" applyAlignment="1">
      <alignment horizontal="center" vertical="center"/>
    </xf>
    <xf numFmtId="166" fontId="9" fillId="0" borderId="34" xfId="4" applyNumberFormat="1" applyFont="1" applyFill="1" applyBorder="1" applyAlignment="1">
      <alignment horizontal="center" vertical="center"/>
    </xf>
    <xf numFmtId="166" fontId="9" fillId="0" borderId="31" xfId="4" applyNumberFormat="1" applyFont="1" applyFill="1" applyBorder="1" applyAlignment="1">
      <alignment horizontal="center" vertical="center"/>
    </xf>
    <xf numFmtId="0" fontId="26" fillId="0" borderId="0" xfId="4" applyFont="1" applyAlignment="1">
      <alignment horizontal="left" vertical="center"/>
    </xf>
    <xf numFmtId="0" fontId="27" fillId="0" borderId="0" xfId="4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 wrapText="1"/>
    </xf>
    <xf numFmtId="166" fontId="4" fillId="0" borderId="34" xfId="4" applyNumberFormat="1" applyFont="1" applyFill="1" applyBorder="1" applyAlignment="1">
      <alignment horizontal="center" vertical="center"/>
    </xf>
    <xf numFmtId="166" fontId="4" fillId="0" borderId="35" xfId="4" applyNumberFormat="1" applyFont="1" applyFill="1" applyBorder="1" applyAlignment="1">
      <alignment horizontal="center" vertical="center"/>
    </xf>
    <xf numFmtId="166" fontId="4" fillId="0" borderId="8" xfId="4" applyNumberFormat="1" applyFont="1" applyFill="1" applyBorder="1" applyAlignment="1">
      <alignment horizontal="center" vertical="center"/>
    </xf>
    <xf numFmtId="166" fontId="10" fillId="0" borderId="48" xfId="4" applyNumberFormat="1" applyFont="1" applyFill="1" applyBorder="1" applyAlignment="1">
      <alignment horizontal="left" vertical="center" wrapText="1"/>
    </xf>
    <xf numFmtId="166" fontId="10" fillId="0" borderId="2" xfId="4" applyNumberFormat="1" applyFont="1" applyFill="1" applyBorder="1" applyAlignment="1">
      <alignment horizontal="left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9" fillId="0" borderId="24" xfId="4" applyFont="1" applyFill="1" applyBorder="1" applyAlignment="1">
      <alignment horizontal="left" vertical="center" wrapText="1"/>
    </xf>
    <xf numFmtId="0" fontId="17" fillId="0" borderId="25" xfId="4" applyFont="1" applyFill="1" applyBorder="1" applyAlignment="1">
      <alignment horizontal="left" vertical="center"/>
    </xf>
    <xf numFmtId="0" fontId="17" fillId="0" borderId="26" xfId="4" applyFont="1" applyFill="1" applyBorder="1" applyAlignment="1">
      <alignment horizontal="left" vertical="center"/>
    </xf>
    <xf numFmtId="0" fontId="6" fillId="0" borderId="49" xfId="4" applyFont="1" applyFill="1" applyBorder="1" applyAlignment="1">
      <alignment horizontal="center" vertical="center"/>
    </xf>
    <xf numFmtId="0" fontId="6" fillId="0" borderId="50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32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51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 vertical="center"/>
    </xf>
    <xf numFmtId="0" fontId="17" fillId="0" borderId="52" xfId="4" applyFont="1" applyBorder="1" applyAlignment="1">
      <alignment horizontal="center" vertical="center"/>
    </xf>
    <xf numFmtId="0" fontId="17" fillId="0" borderId="39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9" fillId="0" borderId="36" xfId="4" applyFont="1" applyFill="1" applyBorder="1" applyAlignment="1">
      <alignment horizontal="left" vertical="center" wrapText="1"/>
    </xf>
    <xf numFmtId="0" fontId="9" fillId="0" borderId="37" xfId="4" applyFont="1" applyFill="1" applyBorder="1" applyAlignment="1">
      <alignment horizontal="left" vertical="center" wrapText="1"/>
    </xf>
    <xf numFmtId="0" fontId="17" fillId="0" borderId="38" xfId="4" applyFont="1" applyFill="1" applyBorder="1" applyAlignment="1">
      <alignment horizontal="left" vertical="center" wrapText="1"/>
    </xf>
    <xf numFmtId="0" fontId="17" fillId="0" borderId="39" xfId="4" applyFont="1" applyFill="1" applyBorder="1" applyAlignment="1">
      <alignment horizontal="left" vertical="center" wrapText="1"/>
    </xf>
    <xf numFmtId="0" fontId="50" fillId="0" borderId="6" xfId="4" applyFont="1" applyFill="1" applyBorder="1" applyAlignment="1">
      <alignment horizontal="center" vertical="center" wrapText="1"/>
    </xf>
    <xf numFmtId="0" fontId="50" fillId="0" borderId="11" xfId="4" applyFont="1" applyFill="1" applyBorder="1" applyAlignment="1">
      <alignment horizontal="center" vertical="center" wrapText="1"/>
    </xf>
    <xf numFmtId="0" fontId="50" fillId="0" borderId="22" xfId="4" applyFont="1" applyFill="1" applyBorder="1" applyAlignment="1">
      <alignment horizontal="center" vertical="center" wrapText="1"/>
    </xf>
    <xf numFmtId="0" fontId="50" fillId="0" borderId="45" xfId="4" applyFont="1" applyFill="1" applyBorder="1" applyAlignment="1">
      <alignment horizontal="center" vertical="center" wrapText="1"/>
    </xf>
    <xf numFmtId="0" fontId="50" fillId="0" borderId="52" xfId="4" applyFont="1" applyFill="1" applyBorder="1" applyAlignment="1">
      <alignment horizontal="center" vertical="center" wrapText="1"/>
    </xf>
    <xf numFmtId="0" fontId="50" fillId="0" borderId="39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56" xfId="4" applyFont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center" wrapText="1"/>
    </xf>
    <xf numFmtId="0" fontId="3" fillId="0" borderId="40" xfId="4" applyFont="1" applyBorder="1" applyAlignment="1">
      <alignment vertical="center"/>
    </xf>
    <xf numFmtId="0" fontId="1" fillId="0" borderId="14" xfId="4" applyBorder="1" applyAlignment="1">
      <alignment vertical="center"/>
    </xf>
    <xf numFmtId="0" fontId="1" fillId="0" borderId="13" xfId="4" applyBorder="1" applyAlignment="1">
      <alignment vertical="center"/>
    </xf>
    <xf numFmtId="0" fontId="1" fillId="0" borderId="1" xfId="4" applyBorder="1" applyAlignment="1">
      <alignment vertical="center"/>
    </xf>
    <xf numFmtId="0" fontId="1" fillId="0" borderId="48" xfId="4" applyBorder="1" applyAlignment="1">
      <alignment vertical="center"/>
    </xf>
    <xf numFmtId="0" fontId="1" fillId="0" borderId="2" xfId="4" applyBorder="1" applyAlignment="1">
      <alignment vertical="center"/>
    </xf>
    <xf numFmtId="0" fontId="14" fillId="0" borderId="14" xfId="4" applyFont="1" applyBorder="1" applyAlignment="1">
      <alignment horizontal="center" vertical="center" wrapText="1"/>
    </xf>
    <xf numFmtId="0" fontId="1" fillId="0" borderId="14" xfId="4" applyBorder="1" applyAlignment="1">
      <alignment horizontal="center" vertical="center" wrapText="1"/>
    </xf>
    <xf numFmtId="0" fontId="1" fillId="0" borderId="17" xfId="4" applyBorder="1" applyAlignment="1">
      <alignment horizontal="center" vertical="center" wrapText="1"/>
    </xf>
    <xf numFmtId="166" fontId="10" fillId="0" borderId="13" xfId="0" applyNumberFormat="1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6" fontId="10" fillId="0" borderId="48" xfId="0" applyNumberFormat="1" applyFont="1" applyFill="1" applyBorder="1" applyAlignment="1">
      <alignment horizontal="left" vertical="center" wrapText="1"/>
    </xf>
    <xf numFmtId="166" fontId="10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66" fontId="10" fillId="0" borderId="44" xfId="0" applyNumberFormat="1" applyFont="1" applyFill="1" applyBorder="1" applyAlignment="1">
      <alignment horizontal="left" vertical="center" wrapText="1"/>
    </xf>
    <xf numFmtId="166" fontId="10" fillId="0" borderId="11" xfId="0" applyNumberFormat="1" applyFont="1" applyFill="1" applyBorder="1" applyAlignment="1">
      <alignment horizontal="left" vertical="center" wrapText="1"/>
    </xf>
    <xf numFmtId="166" fontId="9" fillId="0" borderId="24" xfId="0" applyNumberFormat="1" applyFont="1" applyFill="1" applyBorder="1" applyAlignment="1">
      <alignment horizontal="left" vertical="center" wrapText="1"/>
    </xf>
    <xf numFmtId="166" fontId="17" fillId="0" borderId="25" xfId="0" applyNumberFormat="1" applyFont="1" applyFill="1" applyBorder="1" applyAlignment="1">
      <alignment horizontal="left" vertical="center"/>
    </xf>
    <xf numFmtId="166" fontId="17" fillId="0" borderId="26" xfId="0" applyNumberFormat="1" applyFont="1" applyFill="1" applyBorder="1" applyAlignment="1">
      <alignment horizontal="left" vertical="center"/>
    </xf>
    <xf numFmtId="166" fontId="10" fillId="0" borderId="29" xfId="0" applyNumberFormat="1" applyFont="1" applyFill="1" applyBorder="1" applyAlignment="1">
      <alignment horizontal="left" vertical="center" wrapText="1"/>
    </xf>
    <xf numFmtId="166" fontId="10" fillId="0" borderId="4" xfId="0" applyNumberFormat="1" applyFont="1" applyFill="1" applyBorder="1" applyAlignment="1">
      <alignment horizontal="left" vertical="center" wrapText="1"/>
    </xf>
    <xf numFmtId="166" fontId="10" fillId="0" borderId="40" xfId="0" applyNumberFormat="1" applyFont="1" applyFill="1" applyBorder="1" applyAlignment="1">
      <alignment horizontal="left" vertical="center" wrapText="1"/>
    </xf>
    <xf numFmtId="166" fontId="10" fillId="0" borderId="14" xfId="0" applyNumberFormat="1" applyFont="1" applyFill="1" applyBorder="1" applyAlignment="1">
      <alignment horizontal="left" vertical="center" wrapText="1"/>
    </xf>
    <xf numFmtId="166" fontId="9" fillId="0" borderId="36" xfId="0" applyNumberFormat="1" applyFont="1" applyFill="1" applyBorder="1" applyAlignment="1">
      <alignment horizontal="left" vertical="center" wrapText="1"/>
    </xf>
    <xf numFmtId="166" fontId="9" fillId="0" borderId="37" xfId="0" applyNumberFormat="1" applyFont="1" applyFill="1" applyBorder="1" applyAlignment="1">
      <alignment horizontal="left" vertical="center" wrapText="1"/>
    </xf>
    <xf numFmtId="166" fontId="17" fillId="0" borderId="38" xfId="0" applyNumberFormat="1" applyFont="1" applyFill="1" applyBorder="1" applyAlignment="1">
      <alignment horizontal="left" vertical="center" wrapText="1"/>
    </xf>
    <xf numFmtId="166" fontId="17" fillId="0" borderId="39" xfId="0" applyNumberFormat="1" applyFont="1" applyFill="1" applyBorder="1" applyAlignment="1">
      <alignment horizontal="left" vertical="center" wrapText="1"/>
    </xf>
    <xf numFmtId="0" fontId="3" fillId="0" borderId="4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5" xfId="0" applyFont="1" applyBorder="1" applyAlignment="1"/>
    <xf numFmtId="2" fontId="5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left" vertical="center"/>
    </xf>
    <xf numFmtId="166" fontId="17" fillId="0" borderId="5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/>
    <xf numFmtId="0" fontId="17" fillId="0" borderId="2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166" fontId="9" fillId="0" borderId="11" xfId="0" applyNumberFormat="1" applyFont="1" applyFill="1" applyBorder="1" applyAlignment="1">
      <alignment horizontal="center" vertical="center" wrapText="1"/>
    </xf>
    <xf numFmtId="0" fontId="31" fillId="0" borderId="40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32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66" fontId="17" fillId="0" borderId="36" xfId="0" applyNumberFormat="1" applyFont="1" applyFill="1" applyBorder="1" applyAlignment="1">
      <alignment horizontal="left" vertical="center" wrapText="1"/>
    </xf>
    <xf numFmtId="166" fontId="17" fillId="0" borderId="37" xfId="0" applyNumberFormat="1" applyFont="1" applyFill="1" applyBorder="1" applyAlignment="1">
      <alignment horizontal="left" vertical="center" wrapText="1"/>
    </xf>
    <xf numFmtId="166" fontId="46" fillId="0" borderId="6" xfId="0" applyNumberFormat="1" applyFont="1" applyFill="1" applyBorder="1" applyAlignment="1">
      <alignment horizontal="center" vertical="center"/>
    </xf>
    <xf numFmtId="166" fontId="4" fillId="0" borderId="32" xfId="0" applyNumberFormat="1" applyFont="1" applyFill="1" applyBorder="1" applyAlignment="1"/>
    <xf numFmtId="166" fontId="4" fillId="0" borderId="7" xfId="0" applyNumberFormat="1" applyFont="1" applyFill="1" applyBorder="1" applyAlignment="1"/>
    <xf numFmtId="166" fontId="7" fillId="0" borderId="0" xfId="0" applyNumberFormat="1" applyFont="1" applyBorder="1" applyAlignment="1">
      <alignment horizontal="left" vertical="center" wrapText="1"/>
    </xf>
    <xf numFmtId="166" fontId="18" fillId="0" borderId="0" xfId="0" applyNumberFormat="1" applyFont="1" applyBorder="1" applyAlignment="1">
      <alignment horizontal="left" vertical="center" wrapText="1"/>
    </xf>
    <xf numFmtId="166" fontId="26" fillId="0" borderId="0" xfId="0" applyNumberFormat="1" applyFont="1" applyAlignment="1">
      <alignment horizontal="left" vertical="center"/>
    </xf>
    <xf numFmtId="166" fontId="0" fillId="0" borderId="0" xfId="0" applyNumberFormat="1" applyAlignment="1">
      <alignment horizontal="left" vertical="center" wrapText="1"/>
    </xf>
    <xf numFmtId="166" fontId="10" fillId="0" borderId="34" xfId="0" applyNumberFormat="1" applyFont="1" applyFill="1" applyBorder="1" applyAlignment="1">
      <alignment horizontal="center" vertical="center"/>
    </xf>
    <xf numFmtId="166" fontId="10" fillId="0" borderId="35" xfId="0" applyNumberFormat="1" applyFont="1" applyFill="1" applyBorder="1" applyAlignment="1">
      <alignment horizontal="center" vertical="center"/>
    </xf>
    <xf numFmtId="166" fontId="10" fillId="0" borderId="8" xfId="0" applyNumberFormat="1" applyFont="1" applyFill="1" applyBorder="1" applyAlignment="1">
      <alignment horizontal="center" vertical="center"/>
    </xf>
    <xf numFmtId="0" fontId="48" fillId="0" borderId="14" xfId="4" applyFont="1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49" fillId="0" borderId="14" xfId="4" applyFont="1" applyBorder="1" applyAlignment="1">
      <alignment horizontal="center" vertical="center"/>
    </xf>
    <xf numFmtId="0" fontId="56" fillId="0" borderId="14" xfId="4" applyFont="1" applyBorder="1" applyAlignment="1">
      <alignment horizontal="center" vertical="center"/>
    </xf>
    <xf numFmtId="0" fontId="56" fillId="0" borderId="17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 wrapText="1"/>
    </xf>
    <xf numFmtId="0" fontId="6" fillId="0" borderId="51" xfId="4" applyFont="1" applyBorder="1" applyAlignment="1">
      <alignment horizontal="center" vertical="center" wrapText="1"/>
    </xf>
    <xf numFmtId="0" fontId="6" fillId="0" borderId="53" xfId="4" applyFont="1" applyBorder="1" applyAlignment="1">
      <alignment horizontal="center" vertical="center" wrapText="1"/>
    </xf>
    <xf numFmtId="0" fontId="6" fillId="0" borderId="52" xfId="4" applyFont="1" applyBorder="1" applyAlignment="1">
      <alignment horizontal="center" vertical="center" wrapText="1"/>
    </xf>
    <xf numFmtId="0" fontId="6" fillId="0" borderId="60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/>
    </xf>
    <xf numFmtId="166" fontId="4" fillId="0" borderId="4" xfId="4" applyNumberFormat="1" applyFont="1" applyFill="1" applyBorder="1" applyAlignment="1">
      <alignment horizontal="center" vertical="center"/>
    </xf>
    <xf numFmtId="0" fontId="1" fillId="0" borderId="15" xfId="4" applyFill="1" applyBorder="1" applyAlignment="1">
      <alignment horizontal="center" vertical="center"/>
    </xf>
    <xf numFmtId="166" fontId="4" fillId="0" borderId="2" xfId="4" applyNumberFormat="1" applyFont="1" applyFill="1" applyBorder="1" applyAlignment="1">
      <alignment horizontal="center" vertical="center"/>
    </xf>
    <xf numFmtId="0" fontId="1" fillId="0" borderId="16" xfId="4" applyFill="1" applyBorder="1" applyAlignment="1">
      <alignment horizontal="center" vertical="center"/>
    </xf>
    <xf numFmtId="166" fontId="27" fillId="0" borderId="24" xfId="4" applyNumberFormat="1" applyFont="1" applyFill="1" applyBorder="1" applyAlignment="1">
      <alignment horizontal="left" vertical="center" wrapText="1"/>
    </xf>
    <xf numFmtId="0" fontId="1" fillId="0" borderId="25" xfId="4" applyFont="1" applyBorder="1" applyAlignment="1">
      <alignment horizontal="left" vertical="center"/>
    </xf>
    <xf numFmtId="0" fontId="1" fillId="0" borderId="26" xfId="4" applyFont="1" applyBorder="1" applyAlignment="1">
      <alignment horizontal="left" vertical="center"/>
    </xf>
    <xf numFmtId="0" fontId="6" fillId="0" borderId="61" xfId="4" applyFont="1" applyBorder="1" applyAlignment="1">
      <alignment horizontal="center" vertical="center"/>
    </xf>
    <xf numFmtId="0" fontId="4" fillId="0" borderId="61" xfId="4" applyFont="1" applyBorder="1" applyAlignment="1"/>
    <xf numFmtId="0" fontId="4" fillId="0" borderId="28" xfId="4" applyFont="1" applyBorder="1" applyAlignment="1">
      <alignment horizontal="center" vertical="center"/>
    </xf>
    <xf numFmtId="166" fontId="4" fillId="0" borderId="1" xfId="4" applyNumberFormat="1" applyFont="1" applyFill="1" applyBorder="1" applyAlignment="1">
      <alignment horizontal="center" vertical="center"/>
    </xf>
    <xf numFmtId="0" fontId="1" fillId="0" borderId="5" xfId="4" applyFill="1" applyBorder="1" applyAlignment="1">
      <alignment horizontal="center" vertical="center"/>
    </xf>
    <xf numFmtId="166" fontId="27" fillId="0" borderId="38" xfId="4" applyNumberFormat="1" applyFont="1" applyFill="1" applyBorder="1" applyAlignment="1">
      <alignment horizontal="left" vertical="center" wrapText="1"/>
    </xf>
    <xf numFmtId="0" fontId="1" fillId="0" borderId="43" xfId="4" applyFont="1" applyBorder="1" applyAlignment="1">
      <alignment horizontal="left" vertical="center"/>
    </xf>
    <xf numFmtId="0" fontId="1" fillId="0" borderId="60" xfId="4" applyFont="1" applyBorder="1" applyAlignment="1">
      <alignment horizontal="left" vertical="center"/>
    </xf>
    <xf numFmtId="166" fontId="4" fillId="0" borderId="14" xfId="4" applyNumberFormat="1" applyFont="1" applyFill="1" applyBorder="1" applyAlignment="1">
      <alignment horizontal="center" vertical="center"/>
    </xf>
    <xf numFmtId="0" fontId="1" fillId="0" borderId="17" xfId="4" applyFill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" fillId="0" borderId="13" xfId="4" applyBorder="1" applyAlignment="1"/>
    <xf numFmtId="0" fontId="1" fillId="0" borderId="48" xfId="4" applyBorder="1" applyAlignment="1"/>
    <xf numFmtId="0" fontId="1" fillId="0" borderId="0" xfId="4" applyAlignment="1"/>
    <xf numFmtId="0" fontId="1" fillId="0" borderId="0" xfId="4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3" fillId="0" borderId="4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6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5" xfId="0" applyFont="1" applyFill="1" applyBorder="1" applyAlignment="1"/>
    <xf numFmtId="2" fontId="5" fillId="0" borderId="1" xfId="0" applyNumberFormat="1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67" fontId="9" fillId="0" borderId="61" xfId="0" applyNumberFormat="1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22" xfId="0" applyNumberFormat="1" applyFont="1" applyFill="1" applyBorder="1" applyAlignment="1">
      <alignment horizontal="center" vertical="center"/>
    </xf>
    <xf numFmtId="166" fontId="4" fillId="0" borderId="64" xfId="0" applyNumberFormat="1" applyFont="1" applyFill="1" applyBorder="1" applyAlignment="1">
      <alignment horizontal="center" vertical="center"/>
    </xf>
    <xf numFmtId="166" fontId="4" fillId="0" borderId="45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166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5">
    <cellStyle name="Euro" xfId="1"/>
    <cellStyle name="Денежный 2" xfId="2"/>
    <cellStyle name="Денежный 3" xfId="3"/>
    <cellStyle name="Обычный" xfId="0" builtinId="0"/>
    <cellStyle name="Обыч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laumans.de/images/logo.gi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http://www.laumans.de/images/logo.gif" TargetMode="External"/><Relationship Id="rId2" Type="http://schemas.openxmlformats.org/officeDocument/2006/relationships/image" Target="../media/image2.png"/><Relationship Id="rId1" Type="http://schemas.openxmlformats.org/officeDocument/2006/relationships/image" Target="http://www.laumans.de/images/produkte/flaeche_IV.jp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2.png"/><Relationship Id="rId7" Type="http://schemas.openxmlformats.org/officeDocument/2006/relationships/image" Target="../media/image7.jpeg"/><Relationship Id="rId2" Type="http://schemas.openxmlformats.org/officeDocument/2006/relationships/image" Target="http://www.laumans.de/images/produkte/flaeche_IV.jpg" TargetMode="External"/><Relationship Id="rId1" Type="http://schemas.openxmlformats.org/officeDocument/2006/relationships/image" Target="../media/image3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www.laumans.de/images/produkte/flaeche_IV.jpg" TargetMode="Externa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http://www.laumans.de/images/produkte/flaeche_IV.jpg" TargetMode="External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http://www.laumans.de/images/produkte/flaeche_IV.jpg" TargetMode="External"/><Relationship Id="rId1" Type="http://schemas.openxmlformats.org/officeDocument/2006/relationships/image" Target="../media/image3.jpeg"/><Relationship Id="rId5" Type="http://schemas.openxmlformats.org/officeDocument/2006/relationships/image" Target="http://www.laumans.de/images/logo.gif" TargetMode="Externa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www.laumans.de/images/produkte/flaeche_IV.jpg" TargetMode="External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http://www.laumans.de/images/logo.gif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8</xdr:row>
      <xdr:rowOff>257175</xdr:rowOff>
    </xdr:from>
    <xdr:to>
      <xdr:col>8</xdr:col>
      <xdr:colOff>114300</xdr:colOff>
      <xdr:row>21</xdr:row>
      <xdr:rowOff>66675</xdr:rowOff>
    </xdr:to>
    <xdr:pic>
      <xdr:nvPicPr>
        <xdr:cNvPr id="102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2676525"/>
          <a:ext cx="3324225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23</xdr:row>
      <xdr:rowOff>12700</xdr:rowOff>
    </xdr:from>
    <xdr:to>
      <xdr:col>7</xdr:col>
      <xdr:colOff>428625</xdr:colOff>
      <xdr:row>26</xdr:row>
      <xdr:rowOff>171450</xdr:rowOff>
    </xdr:to>
    <xdr:pic>
      <xdr:nvPicPr>
        <xdr:cNvPr id="1026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435600"/>
          <a:ext cx="2847975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5</xdr:row>
      <xdr:rowOff>0</xdr:rowOff>
    </xdr:from>
    <xdr:to>
      <xdr:col>1</xdr:col>
      <xdr:colOff>1152525</xdr:colOff>
      <xdr:row>5</xdr:row>
      <xdr:rowOff>0</xdr:rowOff>
    </xdr:to>
    <xdr:pic>
      <xdr:nvPicPr>
        <xdr:cNvPr id="2" name="Picture 5" descr="http://www.laumans.de/images/produkte/flaeche_IV.jp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4001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85725</xdr:rowOff>
    </xdr:from>
    <xdr:to>
      <xdr:col>1</xdr:col>
      <xdr:colOff>447675</xdr:colOff>
      <xdr:row>1</xdr:row>
      <xdr:rowOff>344820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647825" cy="54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3</xdr:row>
      <xdr:rowOff>0</xdr:rowOff>
    </xdr:from>
    <xdr:to>
      <xdr:col>0</xdr:col>
      <xdr:colOff>742950</xdr:colOff>
      <xdr:row>3</xdr:row>
      <xdr:rowOff>0</xdr:rowOff>
    </xdr:to>
    <xdr:pic>
      <xdr:nvPicPr>
        <xdr:cNvPr id="11265" name="Picture 1" descr="http://www.laumans.de/images/produkte/flaeche_IV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21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</xdr:row>
      <xdr:rowOff>114300</xdr:rowOff>
    </xdr:from>
    <xdr:to>
      <xdr:col>1</xdr:col>
      <xdr:colOff>1000125</xdr:colOff>
      <xdr:row>4</xdr:row>
      <xdr:rowOff>161925</xdr:rowOff>
    </xdr:to>
    <xdr:pic>
      <xdr:nvPicPr>
        <xdr:cNvPr id="11266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104900"/>
          <a:ext cx="1524001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695325</xdr:colOff>
      <xdr:row>14</xdr:row>
      <xdr:rowOff>38100</xdr:rowOff>
    </xdr:from>
    <xdr:to>
      <xdr:col>1</xdr:col>
      <xdr:colOff>847725</xdr:colOff>
      <xdr:row>19</xdr:row>
      <xdr:rowOff>57150</xdr:rowOff>
    </xdr:to>
    <xdr:pic>
      <xdr:nvPicPr>
        <xdr:cNvPr id="11267" name="Picture 12" descr="Allgemeines Bild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505325"/>
          <a:ext cx="8953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</xdr:row>
      <xdr:rowOff>66675</xdr:rowOff>
    </xdr:from>
    <xdr:to>
      <xdr:col>1</xdr:col>
      <xdr:colOff>923925</xdr:colOff>
      <xdr:row>38</xdr:row>
      <xdr:rowOff>171450</xdr:rowOff>
    </xdr:to>
    <xdr:pic>
      <xdr:nvPicPr>
        <xdr:cNvPr id="11269" name="Picture 14" descr="Allgemeines Bild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4173200"/>
          <a:ext cx="9239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723900</xdr:colOff>
      <xdr:row>44</xdr:row>
      <xdr:rowOff>76200</xdr:rowOff>
    </xdr:from>
    <xdr:to>
      <xdr:col>1</xdr:col>
      <xdr:colOff>847725</xdr:colOff>
      <xdr:row>47</xdr:row>
      <xdr:rowOff>180975</xdr:rowOff>
    </xdr:to>
    <xdr:pic>
      <xdr:nvPicPr>
        <xdr:cNvPr id="11270" name="Picture 15" descr="Allgemeines Bil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6706850"/>
          <a:ext cx="8667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25</xdr:row>
      <xdr:rowOff>104775</xdr:rowOff>
    </xdr:from>
    <xdr:to>
      <xdr:col>1</xdr:col>
      <xdr:colOff>1352550</xdr:colOff>
      <xdr:row>28</xdr:row>
      <xdr:rowOff>133350</xdr:rowOff>
    </xdr:to>
    <xdr:pic>
      <xdr:nvPicPr>
        <xdr:cNvPr id="11271" name="Picture 16" descr="IDEAL VARIABEL FLÄCHENZIEGE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01300"/>
          <a:ext cx="17621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723900</xdr:colOff>
      <xdr:row>5</xdr:row>
      <xdr:rowOff>47625</xdr:rowOff>
    </xdr:from>
    <xdr:to>
      <xdr:col>1</xdr:col>
      <xdr:colOff>819150</xdr:colOff>
      <xdr:row>9</xdr:row>
      <xdr:rowOff>0</xdr:rowOff>
    </xdr:to>
    <xdr:pic>
      <xdr:nvPicPr>
        <xdr:cNvPr id="11272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666875"/>
          <a:ext cx="838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619125</xdr:colOff>
      <xdr:row>2</xdr:row>
      <xdr:rowOff>19050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4</xdr:row>
      <xdr:rowOff>0</xdr:rowOff>
    </xdr:from>
    <xdr:to>
      <xdr:col>0</xdr:col>
      <xdr:colOff>1152525</xdr:colOff>
      <xdr:row>4</xdr:row>
      <xdr:rowOff>0</xdr:rowOff>
    </xdr:to>
    <xdr:pic>
      <xdr:nvPicPr>
        <xdr:cNvPr id="2050" name="Picture 1" descr="http://www.laumans.de/images/produkte/flaeche_IV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38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13</xdr:row>
      <xdr:rowOff>19050</xdr:rowOff>
    </xdr:from>
    <xdr:to>
      <xdr:col>0</xdr:col>
      <xdr:colOff>209550</xdr:colOff>
      <xdr:row>13</xdr:row>
      <xdr:rowOff>142875</xdr:rowOff>
    </xdr:to>
    <xdr:sp macro="" textlink="">
      <xdr:nvSpPr>
        <xdr:cNvPr id="2051" name="Блок-схема: узел 6"/>
        <xdr:cNvSpPr>
          <a:spLocks noChangeArrowheads="1"/>
        </xdr:cNvSpPr>
      </xdr:nvSpPr>
      <xdr:spPr bwMode="auto">
        <a:xfrm>
          <a:off x="76200" y="14878050"/>
          <a:ext cx="133350" cy="123825"/>
        </a:xfrm>
        <a:prstGeom prst="flowChartConnector">
          <a:avLst/>
        </a:prstGeom>
        <a:solidFill>
          <a:srgbClr val="FFFFFF"/>
        </a:solidFill>
        <a:ln w="1587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8</xdr:row>
      <xdr:rowOff>9525</xdr:rowOff>
    </xdr:to>
    <xdr:cxnSp macro="">
      <xdr:nvCxnSpPr>
        <xdr:cNvPr id="2052" name="Прямая соединительная линия 4"/>
        <xdr:cNvCxnSpPr>
          <a:cxnSpLocks noChangeShapeType="1"/>
        </xdr:cNvCxnSpPr>
      </xdr:nvCxnSpPr>
      <xdr:spPr bwMode="auto">
        <a:xfrm>
          <a:off x="0" y="1619250"/>
          <a:ext cx="1228725" cy="2124075"/>
        </a:xfrm>
        <a:prstGeom prst="line">
          <a:avLst/>
        </a:prstGeom>
        <a:noFill/>
        <a:ln w="190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514350</xdr:colOff>
      <xdr:row>5</xdr:row>
      <xdr:rowOff>28575</xdr:rowOff>
    </xdr:to>
    <xdr:pic>
      <xdr:nvPicPr>
        <xdr:cNvPr id="2054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9175"/>
          <a:ext cx="1743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6</xdr:row>
      <xdr:rowOff>76200</xdr:rowOff>
    </xdr:from>
    <xdr:to>
      <xdr:col>1</xdr:col>
      <xdr:colOff>762000</xdr:colOff>
      <xdr:row>11</xdr:row>
      <xdr:rowOff>41385</xdr:rowOff>
    </xdr:to>
    <xdr:pic>
      <xdr:nvPicPr>
        <xdr:cNvPr id="30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704975"/>
          <a:ext cx="695325" cy="117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</xdr:row>
      <xdr:rowOff>200025</xdr:rowOff>
    </xdr:from>
    <xdr:to>
      <xdr:col>1</xdr:col>
      <xdr:colOff>1057275</xdr:colOff>
      <xdr:row>5</xdr:row>
      <xdr:rowOff>19050</xdr:rowOff>
    </xdr:to>
    <xdr:pic>
      <xdr:nvPicPr>
        <xdr:cNvPr id="3074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00125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1066800</xdr:colOff>
      <xdr:row>5</xdr:row>
      <xdr:rowOff>28575</xdr:rowOff>
    </xdr:to>
    <xdr:pic>
      <xdr:nvPicPr>
        <xdr:cNvPr id="4097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0125"/>
          <a:ext cx="1790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6</xdr:row>
      <xdr:rowOff>180975</xdr:rowOff>
    </xdr:from>
    <xdr:to>
      <xdr:col>1</xdr:col>
      <xdr:colOff>923925</xdr:colOff>
      <xdr:row>11</xdr:row>
      <xdr:rowOff>28575</xdr:rowOff>
    </xdr:to>
    <xdr:pic>
      <xdr:nvPicPr>
        <xdr:cNvPr id="4098" name="Picture 6" descr="Allgemeines Bil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800225"/>
          <a:ext cx="8858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6</xdr:row>
      <xdr:rowOff>0</xdr:rowOff>
    </xdr:from>
    <xdr:to>
      <xdr:col>1</xdr:col>
      <xdr:colOff>1152525</xdr:colOff>
      <xdr:row>6</xdr:row>
      <xdr:rowOff>0</xdr:rowOff>
    </xdr:to>
    <xdr:pic>
      <xdr:nvPicPr>
        <xdr:cNvPr id="6145" name="Picture 1" descr="http://www.laumans.de/images/produkte/flaeche_IV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619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123825</xdr:rowOff>
    </xdr:from>
    <xdr:to>
      <xdr:col>1</xdr:col>
      <xdr:colOff>762000</xdr:colOff>
      <xdr:row>10</xdr:row>
      <xdr:rowOff>123825</xdr:rowOff>
    </xdr:to>
    <xdr:pic>
      <xdr:nvPicPr>
        <xdr:cNvPr id="6146" name="Picture 8" descr="Allgemeines Bil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743075"/>
          <a:ext cx="7620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152400</xdr:rowOff>
    </xdr:from>
    <xdr:to>
      <xdr:col>1</xdr:col>
      <xdr:colOff>971550</xdr:colOff>
      <xdr:row>5</xdr:row>
      <xdr:rowOff>9525</xdr:rowOff>
    </xdr:to>
    <xdr:pic>
      <xdr:nvPicPr>
        <xdr:cNvPr id="6147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025"/>
          <a:ext cx="1714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6</xdr:row>
      <xdr:rowOff>0</xdr:rowOff>
    </xdr:from>
    <xdr:to>
      <xdr:col>1</xdr:col>
      <xdr:colOff>1152525</xdr:colOff>
      <xdr:row>6</xdr:row>
      <xdr:rowOff>0</xdr:rowOff>
    </xdr:to>
    <xdr:pic>
      <xdr:nvPicPr>
        <xdr:cNvPr id="7169" name="Picture 1" descr="http://www.laumans.de/images/produkte/flaeche_IV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1609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6</xdr:row>
      <xdr:rowOff>161925</xdr:rowOff>
    </xdr:from>
    <xdr:to>
      <xdr:col>1</xdr:col>
      <xdr:colOff>800100</xdr:colOff>
      <xdr:row>10</xdr:row>
      <xdr:rowOff>66675</xdr:rowOff>
    </xdr:to>
    <xdr:pic>
      <xdr:nvPicPr>
        <xdr:cNvPr id="7170" name="Picture 7" descr="Allgemeines Bild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771650"/>
          <a:ext cx="8001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</xdr:row>
      <xdr:rowOff>152400</xdr:rowOff>
    </xdr:from>
    <xdr:to>
      <xdr:col>1</xdr:col>
      <xdr:colOff>990600</xdr:colOff>
      <xdr:row>4</xdr:row>
      <xdr:rowOff>161925</xdr:rowOff>
    </xdr:to>
    <xdr:pic>
      <xdr:nvPicPr>
        <xdr:cNvPr id="7171" name="Picture 8" descr="Logo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0"/>
          <a:ext cx="1704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6</xdr:row>
      <xdr:rowOff>0</xdr:rowOff>
    </xdr:from>
    <xdr:to>
      <xdr:col>1</xdr:col>
      <xdr:colOff>1152525</xdr:colOff>
      <xdr:row>6</xdr:row>
      <xdr:rowOff>0</xdr:rowOff>
    </xdr:to>
    <xdr:pic>
      <xdr:nvPicPr>
        <xdr:cNvPr id="8193" name="Picture 7" descr="http://www.laumans.de/images/produkte/flaeche_IV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16287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3</xdr:row>
      <xdr:rowOff>9525</xdr:rowOff>
    </xdr:from>
    <xdr:to>
      <xdr:col>1</xdr:col>
      <xdr:colOff>1485900</xdr:colOff>
      <xdr:row>5</xdr:row>
      <xdr:rowOff>19050</xdr:rowOff>
    </xdr:to>
    <xdr:pic>
      <xdr:nvPicPr>
        <xdr:cNvPr id="8194" name="Picture 20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09650"/>
          <a:ext cx="1924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447675</xdr:colOff>
      <xdr:row>6</xdr:row>
      <xdr:rowOff>219075</xdr:rowOff>
    </xdr:from>
    <xdr:to>
      <xdr:col>1</xdr:col>
      <xdr:colOff>1200150</xdr:colOff>
      <xdr:row>11</xdr:row>
      <xdr:rowOff>161925</xdr:rowOff>
    </xdr:to>
    <xdr:pic>
      <xdr:nvPicPr>
        <xdr:cNvPr id="8195" name="Picture 21" descr="IDEAL VARIABEL FLÄCHENZIEGE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47850"/>
          <a:ext cx="14954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171450</xdr:rowOff>
    </xdr:from>
    <xdr:to>
      <xdr:col>0</xdr:col>
      <xdr:colOff>1733550</xdr:colOff>
      <xdr:row>4</xdr:row>
      <xdr:rowOff>152400</xdr:rowOff>
    </xdr:to>
    <xdr:pic>
      <xdr:nvPicPr>
        <xdr:cNvPr id="10241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71550"/>
          <a:ext cx="16287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752475</xdr:colOff>
      <xdr:row>6</xdr:row>
      <xdr:rowOff>219075</xdr:rowOff>
    </xdr:from>
    <xdr:to>
      <xdr:col>0</xdr:col>
      <xdr:colOff>2171700</xdr:colOff>
      <xdr:row>12</xdr:row>
      <xdr:rowOff>85725</xdr:rowOff>
    </xdr:to>
    <xdr:pic>
      <xdr:nvPicPr>
        <xdr:cNvPr id="102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838325"/>
          <a:ext cx="14192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="75" zoomScaleNormal="75" workbookViewId="0">
      <selection activeCell="O22" sqref="O22"/>
    </sheetView>
  </sheetViews>
  <sheetFormatPr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18" x14ac:dyDescent="0.25">
      <c r="A2" s="204" t="s">
        <v>0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2" ht="25.5" x14ac:dyDescent="0.35">
      <c r="A3" s="206" t="s">
        <v>1</v>
      </c>
      <c r="B3" s="207"/>
      <c r="C3" s="207"/>
      <c r="D3" s="207"/>
      <c r="E3" s="207"/>
      <c r="F3" s="207"/>
      <c r="G3" s="207"/>
      <c r="H3" s="208"/>
      <c r="I3" s="208"/>
      <c r="J3" s="208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 ht="36.75" x14ac:dyDescent="0.25">
      <c r="A6" s="211" t="s">
        <v>8</v>
      </c>
      <c r="B6" s="212"/>
      <c r="C6" s="212"/>
      <c r="D6" s="212"/>
      <c r="E6" s="212"/>
      <c r="F6" s="212"/>
      <c r="G6" s="212"/>
      <c r="H6" s="212"/>
      <c r="I6" s="212"/>
      <c r="J6" s="212"/>
    </row>
    <row r="7" spans="1:12" ht="33.75" x14ac:dyDescent="0.25">
      <c r="A7" s="5"/>
      <c r="B7" s="2"/>
      <c r="C7" s="2"/>
      <c r="D7" s="2"/>
      <c r="E7" s="2"/>
      <c r="F7" s="2"/>
      <c r="G7" s="2"/>
      <c r="H7" s="2"/>
      <c r="I7" s="2"/>
      <c r="J7" s="2"/>
    </row>
    <row r="8" spans="1:12" ht="31.5" x14ac:dyDescent="0.25">
      <c r="A8" s="209" t="s">
        <v>2</v>
      </c>
      <c r="B8" s="210"/>
      <c r="C8" s="210"/>
      <c r="D8" s="210"/>
      <c r="E8" s="210"/>
      <c r="F8" s="210"/>
      <c r="G8" s="210"/>
      <c r="H8" s="210"/>
      <c r="I8" s="210"/>
      <c r="J8" s="210"/>
    </row>
    <row r="9" spans="1:12" ht="24.75" x14ac:dyDescent="0.25">
      <c r="A9" s="6"/>
      <c r="B9" s="2"/>
      <c r="C9" s="2"/>
      <c r="D9" s="2"/>
      <c r="E9" s="2"/>
      <c r="F9" s="2"/>
      <c r="G9" s="2"/>
      <c r="H9" s="2"/>
      <c r="I9" s="2"/>
      <c r="J9" s="2"/>
    </row>
    <row r="10" spans="1:12" x14ac:dyDescent="0.25">
      <c r="A10" s="2"/>
      <c r="B10" s="2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L11" t="s">
        <v>87</v>
      </c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4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x14ac:dyDescent="0.25">
      <c r="A31" s="200" t="s">
        <v>278</v>
      </c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0" ht="20.25" x14ac:dyDescent="0.25">
      <c r="A32" s="202" t="s">
        <v>3</v>
      </c>
      <c r="B32" s="203"/>
      <c r="C32" s="203"/>
      <c r="D32" s="203"/>
      <c r="E32" s="203"/>
      <c r="F32" s="203"/>
      <c r="G32" s="203"/>
      <c r="H32" s="203"/>
      <c r="I32" s="203"/>
      <c r="J32" s="203"/>
    </row>
    <row r="33" spans="1:10" ht="15.75" x14ac:dyDescent="0.25">
      <c r="A33" s="200"/>
      <c r="B33" s="201"/>
      <c r="C33" s="201"/>
      <c r="D33" s="201"/>
      <c r="E33" s="201"/>
      <c r="F33" s="201"/>
      <c r="G33" s="201"/>
      <c r="H33" s="201"/>
      <c r="I33" s="201"/>
      <c r="J33" s="201"/>
    </row>
    <row r="34" spans="1:10" ht="15.75" x14ac:dyDescent="0.25">
      <c r="A34" s="200" t="s">
        <v>4</v>
      </c>
      <c r="B34" s="201"/>
      <c r="C34" s="201"/>
      <c r="D34" s="201"/>
      <c r="E34" s="201"/>
      <c r="F34" s="201"/>
      <c r="G34" s="201"/>
      <c r="H34" s="201"/>
      <c r="I34" s="201"/>
      <c r="J34" s="201"/>
    </row>
    <row r="35" spans="1:10" ht="15.75" x14ac:dyDescent="0.25">
      <c r="A35" s="200" t="s">
        <v>5</v>
      </c>
      <c r="B35" s="201"/>
      <c r="C35" s="201"/>
      <c r="D35" s="201"/>
      <c r="E35" s="201"/>
      <c r="F35" s="201"/>
      <c r="G35" s="201"/>
      <c r="H35" s="201"/>
      <c r="I35" s="201"/>
      <c r="J35" s="201"/>
    </row>
    <row r="36" spans="1:10" ht="15.75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 t="s">
        <v>6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ht="15.75" x14ac:dyDescent="0.25">
      <c r="A39" s="200" t="s">
        <v>175</v>
      </c>
      <c r="B39" s="200"/>
      <c r="C39" s="200"/>
      <c r="D39" s="200"/>
      <c r="E39" s="200"/>
      <c r="F39" s="200"/>
      <c r="G39" s="200"/>
      <c r="H39" s="200"/>
      <c r="I39" s="200"/>
      <c r="J39" s="200"/>
    </row>
    <row r="40" spans="1:10" ht="15.75" x14ac:dyDescent="0.25">
      <c r="A40" s="200" t="s">
        <v>176</v>
      </c>
      <c r="B40" s="200"/>
      <c r="C40" s="200"/>
      <c r="D40" s="200"/>
      <c r="E40" s="200"/>
      <c r="F40" s="200"/>
      <c r="G40" s="200"/>
      <c r="H40" s="200"/>
      <c r="I40" s="200"/>
      <c r="J40" s="200"/>
    </row>
    <row r="41" spans="1:10" ht="15.75" x14ac:dyDescent="0.25">
      <c r="A41" s="200" t="s">
        <v>7</v>
      </c>
      <c r="B41" s="200"/>
      <c r="C41" s="200"/>
      <c r="D41" s="200"/>
      <c r="E41" s="200"/>
      <c r="F41" s="200"/>
      <c r="G41" s="200"/>
      <c r="H41" s="200"/>
      <c r="I41" s="200"/>
      <c r="J41" s="200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12">
    <mergeCell ref="A33:J33"/>
    <mergeCell ref="A34:J34"/>
    <mergeCell ref="A41:J41"/>
    <mergeCell ref="A35:J35"/>
    <mergeCell ref="A40:J40"/>
    <mergeCell ref="A39:J39"/>
    <mergeCell ref="A31:J31"/>
    <mergeCell ref="A32:J32"/>
    <mergeCell ref="A2:J2"/>
    <mergeCell ref="A3:J3"/>
    <mergeCell ref="A8:J8"/>
    <mergeCell ref="A6:J6"/>
  </mergeCells>
  <pageMargins left="1.1499999999999999" right="0.7" top="0.75" bottom="0.75" header="0.3" footer="0.3"/>
  <pageSetup paperSize="9" scale="76" orientation="portrait" r:id="rId1"/>
  <colBreaks count="1" manualBreakCount="1">
    <brk id="1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J1"/>
    </sheetView>
  </sheetViews>
  <sheetFormatPr defaultRowHeight="15" x14ac:dyDescent="0.25"/>
  <cols>
    <col min="1" max="2" width="18" customWidth="1"/>
    <col min="8" max="8" width="10.7109375" customWidth="1"/>
    <col min="10" max="10" width="12" customWidth="1"/>
  </cols>
  <sheetData>
    <row r="1" spans="1:10" ht="22.5" customHeight="1" x14ac:dyDescent="0.25">
      <c r="A1" s="613" t="s">
        <v>237</v>
      </c>
      <c r="B1" s="614"/>
      <c r="C1" s="614"/>
      <c r="D1" s="614"/>
      <c r="E1" s="614"/>
      <c r="F1" s="614"/>
      <c r="G1" s="614"/>
      <c r="H1" s="614"/>
      <c r="I1" s="614"/>
      <c r="J1" s="614"/>
    </row>
    <row r="2" spans="1:10" ht="41.25" customHeight="1" x14ac:dyDescent="0.25">
      <c r="A2" s="615" t="s">
        <v>238</v>
      </c>
      <c r="B2" s="614"/>
      <c r="C2" s="614"/>
      <c r="D2" s="614"/>
      <c r="E2" s="614"/>
      <c r="F2" s="614"/>
      <c r="G2" s="614"/>
      <c r="H2" s="614"/>
      <c r="I2" s="614"/>
      <c r="J2" s="614"/>
    </row>
    <row r="3" spans="1:10" ht="15.75" customHeight="1" x14ac:dyDescent="0.25">
      <c r="A3" s="616" t="s">
        <v>239</v>
      </c>
      <c r="B3" s="617"/>
      <c r="C3" s="617"/>
      <c r="D3" s="617"/>
      <c r="E3" s="617"/>
      <c r="F3" s="617"/>
      <c r="G3" s="617"/>
      <c r="H3" s="617"/>
      <c r="I3" s="617"/>
      <c r="J3" s="617"/>
    </row>
    <row r="4" spans="1:10" ht="20.25" x14ac:dyDescent="0.25">
      <c r="A4" s="618" t="s">
        <v>240</v>
      </c>
      <c r="B4" s="617"/>
      <c r="C4" s="617"/>
      <c r="D4" s="617"/>
      <c r="E4" s="617"/>
      <c r="F4" s="617"/>
      <c r="G4" s="617"/>
      <c r="H4" s="617"/>
      <c r="I4" s="617"/>
      <c r="J4" s="617"/>
    </row>
    <row r="5" spans="1:10" ht="12.75" customHeight="1" thickBot="1" x14ac:dyDescent="0.3">
      <c r="A5" s="619" t="s">
        <v>283</v>
      </c>
      <c r="B5" s="620"/>
      <c r="C5" s="620"/>
      <c r="D5" s="620"/>
      <c r="E5" s="620"/>
      <c r="F5" s="620"/>
      <c r="G5" s="620"/>
      <c r="H5" s="620"/>
      <c r="I5" s="620"/>
      <c r="J5" s="620"/>
    </row>
    <row r="6" spans="1:10" ht="25.5" customHeight="1" x14ac:dyDescent="0.25">
      <c r="A6" s="627" t="s">
        <v>241</v>
      </c>
      <c r="B6" s="628"/>
      <c r="C6" s="631" t="s">
        <v>242</v>
      </c>
      <c r="D6" s="631"/>
      <c r="E6" s="632"/>
      <c r="F6" s="632"/>
      <c r="G6" s="632"/>
      <c r="H6" s="632"/>
      <c r="I6" s="632"/>
      <c r="J6" s="633"/>
    </row>
    <row r="7" spans="1:10" x14ac:dyDescent="0.25">
      <c r="A7" s="629"/>
      <c r="B7" s="516"/>
      <c r="C7" s="274" t="s">
        <v>10</v>
      </c>
      <c r="D7" s="274" t="s">
        <v>243</v>
      </c>
      <c r="E7" s="636" t="s">
        <v>186</v>
      </c>
      <c r="F7" s="636"/>
      <c r="G7" s="636"/>
      <c r="H7" s="637"/>
      <c r="I7" s="637"/>
      <c r="J7" s="638"/>
    </row>
    <row r="8" spans="1:10" x14ac:dyDescent="0.25">
      <c r="A8" s="629"/>
      <c r="B8" s="516"/>
      <c r="C8" s="275"/>
      <c r="D8" s="635"/>
      <c r="E8" s="639" t="s">
        <v>244</v>
      </c>
      <c r="F8" s="621"/>
      <c r="G8" s="539" t="s">
        <v>245</v>
      </c>
      <c r="H8" s="621"/>
      <c r="I8" s="280" t="s">
        <v>246</v>
      </c>
      <c r="J8" s="622"/>
    </row>
    <row r="9" spans="1:10" x14ac:dyDescent="0.25">
      <c r="A9" s="629"/>
      <c r="B9" s="516"/>
      <c r="C9" s="275"/>
      <c r="D9" s="635"/>
      <c r="E9" s="621"/>
      <c r="F9" s="621"/>
      <c r="G9" s="621"/>
      <c r="H9" s="621"/>
      <c r="I9" s="621"/>
      <c r="J9" s="622"/>
    </row>
    <row r="10" spans="1:10" x14ac:dyDescent="0.25">
      <c r="A10" s="629"/>
      <c r="B10" s="516"/>
      <c r="C10" s="275"/>
      <c r="D10" s="635"/>
      <c r="E10" s="621"/>
      <c r="F10" s="621"/>
      <c r="G10" s="621"/>
      <c r="H10" s="621"/>
      <c r="I10" s="621"/>
      <c r="J10" s="622"/>
    </row>
    <row r="11" spans="1:10" ht="45.75" thickBot="1" x14ac:dyDescent="0.3">
      <c r="A11" s="630"/>
      <c r="B11" s="517"/>
      <c r="C11" s="634"/>
      <c r="D11" s="634"/>
      <c r="E11" s="185" t="s">
        <v>247</v>
      </c>
      <c r="F11" s="185" t="s">
        <v>248</v>
      </c>
      <c r="G11" s="185" t="s">
        <v>249</v>
      </c>
      <c r="H11" s="185" t="s">
        <v>279</v>
      </c>
      <c r="I11" s="185" t="s">
        <v>247</v>
      </c>
      <c r="J11" s="199" t="s">
        <v>248</v>
      </c>
    </row>
    <row r="12" spans="1:10" ht="24" customHeight="1" x14ac:dyDescent="0.25">
      <c r="A12" s="623" t="s">
        <v>250</v>
      </c>
      <c r="B12" s="624"/>
      <c r="C12" s="186" t="s">
        <v>15</v>
      </c>
      <c r="D12" s="187"/>
      <c r="E12" s="188">
        <v>211.08</v>
      </c>
      <c r="F12" s="188">
        <v>144</v>
      </c>
      <c r="G12" s="188">
        <v>244.26</v>
      </c>
      <c r="H12" s="188">
        <v>166.5</v>
      </c>
      <c r="I12" s="188">
        <v>266.44</v>
      </c>
      <c r="J12" s="189">
        <v>188.9</v>
      </c>
    </row>
    <row r="13" spans="1:10" ht="24" customHeight="1" x14ac:dyDescent="0.25">
      <c r="A13" s="306" t="s">
        <v>251</v>
      </c>
      <c r="B13" s="307"/>
      <c r="C13" s="190" t="s">
        <v>15</v>
      </c>
      <c r="D13" s="187"/>
      <c r="E13" s="188">
        <v>239.7</v>
      </c>
      <c r="F13" s="188">
        <v>206.94</v>
      </c>
      <c r="G13" s="188">
        <v>261.47000000000003</v>
      </c>
      <c r="H13" s="188">
        <v>239.7</v>
      </c>
      <c r="I13" s="188">
        <v>283.24</v>
      </c>
      <c r="J13" s="189">
        <v>272.25</v>
      </c>
    </row>
    <row r="14" spans="1:10" ht="24" customHeight="1" x14ac:dyDescent="0.25">
      <c r="A14" s="237" t="s">
        <v>252</v>
      </c>
      <c r="B14" s="238"/>
      <c r="C14" s="190" t="s">
        <v>15</v>
      </c>
      <c r="D14" s="33"/>
      <c r="E14" s="179">
        <v>171.69</v>
      </c>
      <c r="F14" s="179">
        <v>135.61000000000001</v>
      </c>
      <c r="G14" s="179">
        <v>190.35</v>
      </c>
      <c r="H14" s="179">
        <v>154.88999999999999</v>
      </c>
      <c r="I14" s="179">
        <v>210.87</v>
      </c>
      <c r="J14" s="182">
        <v>176.45</v>
      </c>
    </row>
    <row r="15" spans="1:10" ht="24" customHeight="1" x14ac:dyDescent="0.25">
      <c r="A15" s="237" t="s">
        <v>253</v>
      </c>
      <c r="B15" s="238"/>
      <c r="C15" s="190" t="s">
        <v>15</v>
      </c>
      <c r="D15" s="33"/>
      <c r="E15" s="183">
        <v>168.58</v>
      </c>
      <c r="F15" s="183">
        <v>128.56</v>
      </c>
      <c r="G15" s="183">
        <v>184.33</v>
      </c>
      <c r="H15" s="183">
        <v>145.77000000000001</v>
      </c>
      <c r="I15" s="183">
        <v>201.75</v>
      </c>
      <c r="J15" s="184">
        <v>166.09</v>
      </c>
    </row>
    <row r="16" spans="1:10" ht="24" customHeight="1" x14ac:dyDescent="0.25">
      <c r="A16" s="237" t="s">
        <v>254</v>
      </c>
      <c r="B16" s="238"/>
      <c r="C16" s="190" t="s">
        <v>15</v>
      </c>
      <c r="D16" s="33"/>
      <c r="E16" s="327">
        <v>89.63</v>
      </c>
      <c r="F16" s="329"/>
      <c r="G16" s="329"/>
      <c r="H16" s="329"/>
      <c r="I16" s="329"/>
      <c r="J16" s="330"/>
    </row>
    <row r="17" spans="1:10" ht="24" customHeight="1" x14ac:dyDescent="0.25">
      <c r="A17" s="237" t="s">
        <v>255</v>
      </c>
      <c r="B17" s="238"/>
      <c r="C17" s="190" t="s">
        <v>15</v>
      </c>
      <c r="D17" s="33"/>
      <c r="E17" s="179">
        <v>113.01</v>
      </c>
      <c r="F17" s="179">
        <v>89.16</v>
      </c>
      <c r="G17" s="179">
        <v>122.13</v>
      </c>
      <c r="H17" s="179">
        <v>99.11</v>
      </c>
      <c r="I17" s="179">
        <v>134.78</v>
      </c>
      <c r="J17" s="182">
        <v>112.18</v>
      </c>
    </row>
    <row r="18" spans="1:10" ht="33.75" customHeight="1" x14ac:dyDescent="0.25">
      <c r="A18" s="625" t="s">
        <v>256</v>
      </c>
      <c r="B18" s="626"/>
      <c r="C18" s="190" t="s">
        <v>15</v>
      </c>
      <c r="D18" s="46"/>
      <c r="E18" s="179">
        <v>113.01</v>
      </c>
      <c r="F18" s="179">
        <v>89.16</v>
      </c>
      <c r="G18" s="179">
        <v>122.13</v>
      </c>
      <c r="H18" s="179">
        <v>99.11</v>
      </c>
      <c r="I18" s="179">
        <v>134.78</v>
      </c>
      <c r="J18" s="182">
        <v>112.18</v>
      </c>
    </row>
    <row r="19" spans="1:10" ht="34.5" customHeight="1" x14ac:dyDescent="0.25">
      <c r="A19" s="625" t="s">
        <v>257</v>
      </c>
      <c r="B19" s="626"/>
      <c r="C19" s="190" t="s">
        <v>15</v>
      </c>
      <c r="D19" s="46">
        <v>76.099999999999994</v>
      </c>
      <c r="E19" s="179"/>
      <c r="F19" s="179"/>
      <c r="G19" s="179"/>
      <c r="H19" s="179"/>
      <c r="I19" s="179"/>
      <c r="J19" s="182"/>
    </row>
    <row r="20" spans="1:10" ht="24" customHeight="1" x14ac:dyDescent="0.25">
      <c r="A20" s="237" t="s">
        <v>258</v>
      </c>
      <c r="B20" s="238"/>
      <c r="C20" s="190" t="s">
        <v>15</v>
      </c>
      <c r="D20" s="46"/>
      <c r="E20" s="179">
        <v>183.5</v>
      </c>
      <c r="F20" s="179">
        <v>170.86</v>
      </c>
      <c r="G20" s="179">
        <v>210.25</v>
      </c>
      <c r="H20" s="179">
        <v>199.47</v>
      </c>
      <c r="I20" s="179">
        <v>229.12</v>
      </c>
      <c r="J20" s="182">
        <v>219.79</v>
      </c>
    </row>
    <row r="21" spans="1:10" ht="24" customHeight="1" x14ac:dyDescent="0.25">
      <c r="A21" s="237" t="s">
        <v>259</v>
      </c>
      <c r="B21" s="238"/>
      <c r="C21" s="190" t="s">
        <v>15</v>
      </c>
      <c r="D21" s="46"/>
      <c r="E21" s="179">
        <v>156.55000000000001</v>
      </c>
      <c r="F21" s="179">
        <v>143.69</v>
      </c>
      <c r="G21" s="179">
        <v>179.77</v>
      </c>
      <c r="H21" s="179">
        <v>168.37</v>
      </c>
      <c r="I21" s="179">
        <v>194.08</v>
      </c>
      <c r="J21" s="182">
        <v>186.62</v>
      </c>
    </row>
    <row r="22" spans="1:10" ht="24" customHeight="1" x14ac:dyDescent="0.25">
      <c r="A22" s="237" t="s">
        <v>260</v>
      </c>
      <c r="B22" s="238"/>
      <c r="C22" s="190" t="s">
        <v>15</v>
      </c>
      <c r="D22" s="46"/>
      <c r="E22" s="327">
        <v>59.77</v>
      </c>
      <c r="F22" s="328"/>
      <c r="G22" s="327">
        <v>59.77</v>
      </c>
      <c r="H22" s="328"/>
      <c r="I22" s="179"/>
      <c r="J22" s="182"/>
    </row>
    <row r="23" spans="1:10" ht="24" customHeight="1" x14ac:dyDescent="0.25">
      <c r="A23" s="237" t="s">
        <v>261</v>
      </c>
      <c r="B23" s="238"/>
      <c r="C23" s="190" t="s">
        <v>15</v>
      </c>
      <c r="D23" s="46"/>
      <c r="E23" s="179"/>
      <c r="F23" s="179"/>
      <c r="G23" s="179"/>
      <c r="H23" s="179"/>
      <c r="I23" s="327">
        <v>83.21</v>
      </c>
      <c r="J23" s="330"/>
    </row>
    <row r="24" spans="1:10" ht="24" customHeight="1" thickBot="1" x14ac:dyDescent="0.3">
      <c r="A24" s="338" t="s">
        <v>262</v>
      </c>
      <c r="B24" s="339"/>
      <c r="C24" s="191" t="s">
        <v>15</v>
      </c>
      <c r="D24" s="90">
        <v>412.7</v>
      </c>
      <c r="E24" s="180"/>
      <c r="F24" s="180"/>
      <c r="G24" s="180"/>
      <c r="H24" s="180"/>
      <c r="I24" s="180"/>
      <c r="J24" s="181"/>
    </row>
    <row r="25" spans="1:10" ht="15.75" thickBot="1" x14ac:dyDescent="0.3">
      <c r="A25" s="645" t="s">
        <v>263</v>
      </c>
      <c r="B25" s="646"/>
      <c r="C25" s="646"/>
      <c r="D25" s="646"/>
      <c r="E25" s="646"/>
      <c r="F25" s="646"/>
      <c r="G25" s="646"/>
      <c r="H25" s="646"/>
      <c r="I25" s="646"/>
      <c r="J25" s="647"/>
    </row>
    <row r="26" spans="1:10" ht="15.75" thickBot="1" x14ac:dyDescent="0.3">
      <c r="A26" s="640" t="s">
        <v>241</v>
      </c>
      <c r="B26" s="641"/>
      <c r="C26" s="192" t="s">
        <v>10</v>
      </c>
      <c r="D26" s="642" t="s">
        <v>243</v>
      </c>
      <c r="E26" s="648"/>
      <c r="F26" s="649" t="s">
        <v>264</v>
      </c>
      <c r="G26" s="649"/>
      <c r="H26" s="649"/>
      <c r="I26" s="649" t="s">
        <v>265</v>
      </c>
      <c r="J26" s="650"/>
    </row>
    <row r="27" spans="1:10" ht="31.5" customHeight="1" x14ac:dyDescent="0.25">
      <c r="A27" s="251" t="s">
        <v>266</v>
      </c>
      <c r="B27" s="651"/>
      <c r="C27" s="193" t="str">
        <f>C24</f>
        <v>шт.</v>
      </c>
      <c r="D27" s="652"/>
      <c r="E27" s="652"/>
      <c r="F27" s="653"/>
      <c r="G27" s="654"/>
      <c r="H27" s="655"/>
      <c r="I27" s="653">
        <v>1345.63</v>
      </c>
      <c r="J27" s="656"/>
    </row>
    <row r="28" spans="1:10" ht="15.75" thickBot="1" x14ac:dyDescent="0.3">
      <c r="A28" s="194"/>
      <c r="B28" s="195"/>
      <c r="C28" s="195"/>
      <c r="D28" s="195"/>
      <c r="E28" s="196"/>
      <c r="F28" s="196"/>
      <c r="G28" s="196"/>
      <c r="H28" s="196"/>
      <c r="I28" s="196"/>
      <c r="J28" s="197"/>
    </row>
    <row r="29" spans="1:10" ht="15.75" thickBot="1" x14ac:dyDescent="0.3">
      <c r="A29" s="645" t="s">
        <v>267</v>
      </c>
      <c r="B29" s="657"/>
      <c r="C29" s="657"/>
      <c r="D29" s="657"/>
      <c r="E29" s="657"/>
      <c r="F29" s="657"/>
      <c r="G29" s="657"/>
      <c r="H29" s="657"/>
      <c r="I29" s="657"/>
      <c r="J29" s="658"/>
    </row>
    <row r="30" spans="1:10" ht="15.75" thickBot="1" x14ac:dyDescent="0.3">
      <c r="A30" s="640" t="s">
        <v>241</v>
      </c>
      <c r="B30" s="641"/>
      <c r="C30" s="192" t="s">
        <v>10</v>
      </c>
      <c r="D30" s="642" t="s">
        <v>268</v>
      </c>
      <c r="E30" s="643"/>
      <c r="F30" s="643"/>
      <c r="G30" s="643"/>
      <c r="H30" s="643"/>
      <c r="I30" s="643"/>
      <c r="J30" s="644"/>
    </row>
    <row r="31" spans="1:10" ht="27" customHeight="1" x14ac:dyDescent="0.25">
      <c r="A31" s="251" t="s">
        <v>280</v>
      </c>
      <c r="B31" s="252"/>
      <c r="C31" s="186" t="s">
        <v>15</v>
      </c>
      <c r="D31" s="659">
        <v>141.28</v>
      </c>
      <c r="E31" s="660"/>
      <c r="F31" s="660"/>
      <c r="G31" s="660"/>
      <c r="H31" s="660"/>
      <c r="I31" s="660"/>
      <c r="J31" s="661"/>
    </row>
    <row r="32" spans="1:10" ht="27" customHeight="1" x14ac:dyDescent="0.25">
      <c r="A32" s="306" t="s">
        <v>281</v>
      </c>
      <c r="B32" s="307"/>
      <c r="C32" s="190" t="s">
        <v>15</v>
      </c>
      <c r="D32" s="662">
        <v>180.47</v>
      </c>
      <c r="E32" s="663"/>
      <c r="F32" s="663"/>
      <c r="G32" s="663"/>
      <c r="H32" s="663"/>
      <c r="I32" s="663"/>
      <c r="J32" s="664"/>
    </row>
    <row r="33" spans="1:10" ht="27" customHeight="1" x14ac:dyDescent="0.25">
      <c r="A33" s="237" t="s">
        <v>269</v>
      </c>
      <c r="B33" s="238"/>
      <c r="C33" s="190" t="s">
        <v>15</v>
      </c>
      <c r="D33" s="662">
        <v>199.91</v>
      </c>
      <c r="E33" s="663"/>
      <c r="F33" s="663"/>
      <c r="G33" s="663"/>
      <c r="H33" s="663"/>
      <c r="I33" s="663"/>
      <c r="J33" s="664"/>
    </row>
    <row r="34" spans="1:10" ht="27" customHeight="1" x14ac:dyDescent="0.25">
      <c r="A34" s="237" t="s">
        <v>270</v>
      </c>
      <c r="B34" s="238"/>
      <c r="C34" s="190" t="s">
        <v>15</v>
      </c>
      <c r="D34" s="662">
        <v>222.51</v>
      </c>
      <c r="E34" s="663"/>
      <c r="F34" s="663"/>
      <c r="G34" s="663"/>
      <c r="H34" s="663"/>
      <c r="I34" s="663"/>
      <c r="J34" s="664"/>
    </row>
    <row r="35" spans="1:10" ht="27" customHeight="1" x14ac:dyDescent="0.25">
      <c r="A35" s="237" t="s">
        <v>271</v>
      </c>
      <c r="B35" s="238"/>
      <c r="C35" s="190" t="s">
        <v>15</v>
      </c>
      <c r="D35" s="662">
        <v>310.31</v>
      </c>
      <c r="E35" s="663"/>
      <c r="F35" s="663"/>
      <c r="G35" s="663"/>
      <c r="H35" s="663"/>
      <c r="I35" s="663"/>
      <c r="J35" s="664"/>
    </row>
    <row r="36" spans="1:10" ht="27" customHeight="1" x14ac:dyDescent="0.25">
      <c r="A36" s="237" t="s">
        <v>272</v>
      </c>
      <c r="B36" s="238"/>
      <c r="C36" s="190" t="s">
        <v>15</v>
      </c>
      <c r="D36" s="662">
        <v>50.05</v>
      </c>
      <c r="E36" s="663"/>
      <c r="F36" s="663"/>
      <c r="G36" s="663"/>
      <c r="H36" s="663"/>
      <c r="I36" s="663"/>
      <c r="J36" s="664"/>
    </row>
    <row r="37" spans="1:10" ht="27" customHeight="1" x14ac:dyDescent="0.25">
      <c r="A37" s="625" t="s">
        <v>273</v>
      </c>
      <c r="B37" s="626"/>
      <c r="C37" s="190" t="s">
        <v>15</v>
      </c>
      <c r="D37" s="662">
        <v>52.52</v>
      </c>
      <c r="E37" s="663"/>
      <c r="F37" s="663"/>
      <c r="G37" s="663"/>
      <c r="H37" s="663"/>
      <c r="I37" s="663"/>
      <c r="J37" s="664"/>
    </row>
    <row r="38" spans="1:10" ht="27" customHeight="1" x14ac:dyDescent="0.25">
      <c r="A38" s="625" t="s">
        <v>274</v>
      </c>
      <c r="B38" s="626"/>
      <c r="C38" s="190" t="str">
        <f>C37</f>
        <v>шт.</v>
      </c>
      <c r="D38" s="662">
        <v>29.63</v>
      </c>
      <c r="E38" s="663"/>
      <c r="F38" s="663"/>
      <c r="G38" s="663"/>
      <c r="H38" s="663"/>
      <c r="I38" s="663"/>
      <c r="J38" s="664"/>
    </row>
    <row r="39" spans="1:10" ht="27" customHeight="1" x14ac:dyDescent="0.25">
      <c r="A39" s="625" t="s">
        <v>275</v>
      </c>
      <c r="B39" s="626"/>
      <c r="C39" s="190" t="str">
        <f>C38</f>
        <v>шт.</v>
      </c>
      <c r="D39" s="662">
        <v>30.92</v>
      </c>
      <c r="E39" s="663"/>
      <c r="F39" s="663"/>
      <c r="G39" s="663"/>
      <c r="H39" s="663"/>
      <c r="I39" s="663"/>
      <c r="J39" s="664"/>
    </row>
    <row r="40" spans="1:10" ht="27" customHeight="1" x14ac:dyDescent="0.25">
      <c r="A40" s="625" t="s">
        <v>276</v>
      </c>
      <c r="B40" s="626"/>
      <c r="C40" s="190" t="str">
        <f>C39</f>
        <v>шт.</v>
      </c>
      <c r="D40" s="662">
        <v>163.05000000000001</v>
      </c>
      <c r="E40" s="663"/>
      <c r="F40" s="663"/>
      <c r="G40" s="663"/>
      <c r="H40" s="663"/>
      <c r="I40" s="663"/>
      <c r="J40" s="664"/>
    </row>
    <row r="41" spans="1:10" ht="27" customHeight="1" thickBot="1" x14ac:dyDescent="0.3">
      <c r="A41" s="338" t="s">
        <v>277</v>
      </c>
      <c r="B41" s="339"/>
      <c r="C41" s="191" t="str">
        <f>C40</f>
        <v>шт.</v>
      </c>
      <c r="D41" s="665">
        <v>3.72</v>
      </c>
      <c r="E41" s="666"/>
      <c r="F41" s="666"/>
      <c r="G41" s="666"/>
      <c r="H41" s="666"/>
      <c r="I41" s="666"/>
      <c r="J41" s="667"/>
    </row>
    <row r="42" spans="1:10" ht="24" customHeight="1" x14ac:dyDescent="0.25">
      <c r="A42" s="486" t="s">
        <v>38</v>
      </c>
      <c r="B42" s="486"/>
      <c r="C42" s="491"/>
      <c r="D42" s="491"/>
      <c r="E42" s="491"/>
      <c r="F42" s="491"/>
      <c r="G42" s="491"/>
      <c r="H42" s="491"/>
      <c r="I42" s="198"/>
      <c r="J42" s="198"/>
    </row>
    <row r="43" spans="1:10" ht="39" customHeight="1" x14ac:dyDescent="0.25">
      <c r="A43" s="486" t="s">
        <v>39</v>
      </c>
      <c r="B43" s="487"/>
      <c r="C43" s="487"/>
      <c r="D43" s="487"/>
      <c r="E43" s="487"/>
      <c r="F43" s="487"/>
      <c r="G43" s="487"/>
      <c r="H43" s="487"/>
      <c r="I43" s="487"/>
      <c r="J43" s="487"/>
    </row>
  </sheetData>
  <mergeCells count="66">
    <mergeCell ref="A43:J43"/>
    <mergeCell ref="A40:B40"/>
    <mergeCell ref="D40:J40"/>
    <mergeCell ref="A41:B41"/>
    <mergeCell ref="D41:J41"/>
    <mergeCell ref="A42:H42"/>
    <mergeCell ref="A37:B37"/>
    <mergeCell ref="D37:J37"/>
    <mergeCell ref="A38:B38"/>
    <mergeCell ref="D38:J38"/>
    <mergeCell ref="A39:B39"/>
    <mergeCell ref="D39:J39"/>
    <mergeCell ref="A34:B34"/>
    <mergeCell ref="D34:J34"/>
    <mergeCell ref="A35:B35"/>
    <mergeCell ref="D35:J35"/>
    <mergeCell ref="A36:B36"/>
    <mergeCell ref="D36:J36"/>
    <mergeCell ref="A31:B31"/>
    <mergeCell ref="D31:J31"/>
    <mergeCell ref="A32:B32"/>
    <mergeCell ref="D32:J32"/>
    <mergeCell ref="A33:B33"/>
    <mergeCell ref="D33:J33"/>
    <mergeCell ref="G22:H22"/>
    <mergeCell ref="A30:B30"/>
    <mergeCell ref="D30:J30"/>
    <mergeCell ref="I23:J23"/>
    <mergeCell ref="A24:B24"/>
    <mergeCell ref="A25:J25"/>
    <mergeCell ref="A26:B26"/>
    <mergeCell ref="D26:E26"/>
    <mergeCell ref="F26:H26"/>
    <mergeCell ref="I26:J26"/>
    <mergeCell ref="A23:B23"/>
    <mergeCell ref="A27:B27"/>
    <mergeCell ref="D27:E27"/>
    <mergeCell ref="F27:H27"/>
    <mergeCell ref="I27:J27"/>
    <mergeCell ref="A29:J29"/>
    <mergeCell ref="A20:B20"/>
    <mergeCell ref="A21:B21"/>
    <mergeCell ref="A22:B22"/>
    <mergeCell ref="E22:F22"/>
    <mergeCell ref="A19:B19"/>
    <mergeCell ref="G8:H10"/>
    <mergeCell ref="I8:J10"/>
    <mergeCell ref="A12:B12"/>
    <mergeCell ref="A13:B13"/>
    <mergeCell ref="A18:B18"/>
    <mergeCell ref="A15:B15"/>
    <mergeCell ref="A16:B16"/>
    <mergeCell ref="E16:J16"/>
    <mergeCell ref="A17:B17"/>
    <mergeCell ref="A14:B14"/>
    <mergeCell ref="A6:B11"/>
    <mergeCell ref="C6:J6"/>
    <mergeCell ref="C7:C11"/>
    <mergeCell ref="D7:D11"/>
    <mergeCell ref="E7:J7"/>
    <mergeCell ref="E8:F10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zoomScaleNormal="100" workbookViewId="0">
      <selection activeCell="A3" sqref="A3:J3"/>
    </sheetView>
  </sheetViews>
  <sheetFormatPr defaultRowHeight="15" x14ac:dyDescent="0.25"/>
  <cols>
    <col min="1" max="1" width="11.140625" customWidth="1"/>
    <col min="2" max="2" width="30.42578125" customWidth="1"/>
    <col min="3" max="3" width="6.85546875" customWidth="1"/>
    <col min="4" max="4" width="7.85546875" customWidth="1"/>
    <col min="5" max="5" width="7.7109375" customWidth="1"/>
    <col min="6" max="6" width="9.140625" customWidth="1"/>
    <col min="7" max="7" width="11.7109375" customWidth="1"/>
    <col min="8" max="9" width="10.140625" customWidth="1"/>
    <col min="10" max="10" width="14" customWidth="1"/>
  </cols>
  <sheetData>
    <row r="1" spans="1:18" ht="18" x14ac:dyDescent="0.25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142"/>
      <c r="L1" s="142"/>
      <c r="M1" s="142"/>
      <c r="N1" s="142"/>
      <c r="O1" s="142"/>
      <c r="P1" s="142"/>
      <c r="Q1" s="142"/>
      <c r="R1" s="142"/>
    </row>
    <row r="2" spans="1:18" ht="45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143"/>
      <c r="L2" s="143"/>
      <c r="M2" s="143"/>
      <c r="N2" s="143"/>
      <c r="O2" s="143"/>
      <c r="P2" s="143"/>
      <c r="Q2" s="143"/>
      <c r="R2" s="143"/>
    </row>
    <row r="3" spans="1:18" ht="18" x14ac:dyDescent="0.25">
      <c r="A3" s="215" t="s">
        <v>178</v>
      </c>
      <c r="B3" s="215"/>
      <c r="C3" s="215"/>
      <c r="D3" s="215"/>
      <c r="E3" s="215"/>
      <c r="F3" s="215"/>
      <c r="G3" s="215"/>
      <c r="H3" s="215"/>
      <c r="I3" s="215"/>
      <c r="J3" s="215"/>
      <c r="K3" s="144"/>
      <c r="L3" s="144"/>
      <c r="M3" s="144"/>
      <c r="N3" s="144"/>
      <c r="O3" s="144"/>
      <c r="P3" s="144"/>
      <c r="Q3" s="144"/>
      <c r="R3" s="144"/>
    </row>
    <row r="4" spans="1:18" ht="15.75" x14ac:dyDescent="0.25">
      <c r="A4" s="216" t="s">
        <v>68</v>
      </c>
      <c r="B4" s="216"/>
      <c r="C4" s="216"/>
      <c r="D4" s="216"/>
      <c r="E4" s="216"/>
      <c r="F4" s="216"/>
      <c r="G4" s="216"/>
      <c r="H4" s="216"/>
      <c r="I4" s="216"/>
      <c r="J4" s="216"/>
      <c r="K4" s="145"/>
      <c r="L4" s="145"/>
      <c r="M4" s="145"/>
      <c r="N4" s="145"/>
      <c r="O4" s="145"/>
      <c r="P4" s="145"/>
      <c r="Q4" s="145"/>
      <c r="R4" s="145"/>
    </row>
    <row r="5" spans="1:18" ht="15.75" thickBot="1" x14ac:dyDescent="0.3">
      <c r="A5" s="217" t="s">
        <v>282</v>
      </c>
      <c r="B5" s="217"/>
      <c r="C5" s="217"/>
      <c r="D5" s="217"/>
      <c r="E5" s="217"/>
      <c r="F5" s="217"/>
      <c r="G5" s="217"/>
      <c r="H5" s="217"/>
      <c r="I5" s="217"/>
      <c r="J5" s="217"/>
      <c r="K5" s="159"/>
      <c r="L5" s="159"/>
      <c r="M5" s="159"/>
      <c r="N5" s="159"/>
      <c r="O5" s="159"/>
      <c r="P5" s="159"/>
      <c r="Q5" s="159"/>
      <c r="R5" s="159"/>
    </row>
    <row r="6" spans="1:18" ht="42" customHeight="1" x14ac:dyDescent="0.25">
      <c r="A6" s="218"/>
      <c r="B6" s="219"/>
      <c r="C6" s="231" t="s">
        <v>211</v>
      </c>
      <c r="D6" s="232"/>
      <c r="E6" s="232"/>
      <c r="F6" s="232"/>
      <c r="G6" s="232"/>
      <c r="H6" s="232"/>
      <c r="I6" s="232"/>
      <c r="J6" s="233"/>
    </row>
    <row r="7" spans="1:18" ht="20.25" customHeight="1" x14ac:dyDescent="0.3">
      <c r="A7" s="220"/>
      <c r="B7" s="221"/>
      <c r="C7" s="222" t="s">
        <v>10</v>
      </c>
      <c r="D7" s="234" t="s">
        <v>11</v>
      </c>
      <c r="E7" s="235"/>
      <c r="F7" s="235"/>
      <c r="G7" s="235"/>
      <c r="H7" s="236"/>
      <c r="I7" s="225" t="s">
        <v>12</v>
      </c>
      <c r="J7" s="226"/>
      <c r="K7" s="160"/>
    </row>
    <row r="8" spans="1:18" ht="19.5" customHeight="1" x14ac:dyDescent="0.3">
      <c r="A8" s="220"/>
      <c r="B8" s="221"/>
      <c r="C8" s="223"/>
      <c r="D8" s="260" t="s">
        <v>212</v>
      </c>
      <c r="E8" s="261"/>
      <c r="F8" s="262"/>
      <c r="G8" s="245" t="s">
        <v>213</v>
      </c>
      <c r="H8" s="246"/>
      <c r="I8" s="227" t="s">
        <v>214</v>
      </c>
      <c r="J8" s="228"/>
      <c r="K8" s="160"/>
    </row>
    <row r="9" spans="1:18" ht="19.5" customHeight="1" x14ac:dyDescent="0.3">
      <c r="A9" s="220"/>
      <c r="B9" s="221"/>
      <c r="C9" s="224"/>
      <c r="D9" s="260" t="s">
        <v>215</v>
      </c>
      <c r="E9" s="261"/>
      <c r="F9" s="262"/>
      <c r="G9" s="247"/>
      <c r="H9" s="248"/>
      <c r="I9" s="229"/>
      <c r="J9" s="230"/>
      <c r="K9" s="160"/>
    </row>
    <row r="10" spans="1:18" ht="16.5" customHeight="1" x14ac:dyDescent="0.3">
      <c r="A10" s="237" t="s">
        <v>14</v>
      </c>
      <c r="B10" s="238"/>
      <c r="C10" s="33" t="s">
        <v>15</v>
      </c>
      <c r="D10" s="263">
        <v>2.34</v>
      </c>
      <c r="E10" s="241"/>
      <c r="F10" s="264"/>
      <c r="G10" s="249">
        <v>2.4316831683168316</v>
      </c>
      <c r="H10" s="249"/>
      <c r="I10" s="241">
        <v>2.4700000000000002</v>
      </c>
      <c r="J10" s="242"/>
      <c r="K10" s="160"/>
    </row>
    <row r="11" spans="1:18" ht="16.5" customHeight="1" x14ac:dyDescent="0.3">
      <c r="A11" s="239"/>
      <c r="B11" s="240"/>
      <c r="C11" s="33" t="s">
        <v>16</v>
      </c>
      <c r="D11" s="265">
        <v>23.6</v>
      </c>
      <c r="E11" s="266"/>
      <c r="F11" s="267"/>
      <c r="G11" s="250">
        <v>24.56</v>
      </c>
      <c r="H11" s="250"/>
      <c r="I11" s="243">
        <v>24.99</v>
      </c>
      <c r="J11" s="244"/>
      <c r="K11" s="160"/>
    </row>
    <row r="12" spans="1:18" ht="21" customHeight="1" x14ac:dyDescent="0.3">
      <c r="A12" s="251" t="s">
        <v>216</v>
      </c>
      <c r="B12" s="252"/>
      <c r="C12" s="37" t="str">
        <f>C10</f>
        <v>шт.</v>
      </c>
      <c r="D12" s="258">
        <v>15.94</v>
      </c>
      <c r="E12" s="255"/>
      <c r="F12" s="259"/>
      <c r="G12" s="257">
        <v>16.84</v>
      </c>
      <c r="H12" s="257"/>
      <c r="I12" s="253">
        <v>17.73</v>
      </c>
      <c r="J12" s="254"/>
      <c r="K12" s="160"/>
    </row>
    <row r="13" spans="1:18" ht="21" customHeight="1" x14ac:dyDescent="0.3">
      <c r="A13" s="237" t="s">
        <v>115</v>
      </c>
      <c r="B13" s="238"/>
      <c r="C13" s="33" t="str">
        <f>C12</f>
        <v>шт.</v>
      </c>
      <c r="D13" s="258">
        <v>12.96</v>
      </c>
      <c r="E13" s="255"/>
      <c r="F13" s="259"/>
      <c r="G13" s="258">
        <v>14.58</v>
      </c>
      <c r="H13" s="259"/>
      <c r="I13" s="255">
        <v>15.06</v>
      </c>
      <c r="J13" s="256"/>
      <c r="K13" s="160"/>
    </row>
    <row r="14" spans="1:18" ht="35.25" customHeight="1" thickBot="1" x14ac:dyDescent="0.35">
      <c r="A14" s="268" t="s">
        <v>118</v>
      </c>
      <c r="B14" s="269"/>
      <c r="C14" s="36" t="str">
        <f>C13</f>
        <v>шт.</v>
      </c>
      <c r="D14" s="286">
        <v>12.96</v>
      </c>
      <c r="E14" s="270"/>
      <c r="F14" s="287"/>
      <c r="G14" s="286">
        <v>14.58</v>
      </c>
      <c r="H14" s="287"/>
      <c r="I14" s="270">
        <v>15.06</v>
      </c>
      <c r="J14" s="271"/>
      <c r="K14" s="160"/>
    </row>
    <row r="15" spans="1:18" ht="42" customHeight="1" x14ac:dyDescent="0.25">
      <c r="A15" s="218"/>
      <c r="B15" s="219"/>
      <c r="C15" s="272" t="s">
        <v>217</v>
      </c>
      <c r="D15" s="272"/>
      <c r="E15" s="272"/>
      <c r="F15" s="272"/>
      <c r="G15" s="272"/>
      <c r="H15" s="272"/>
      <c r="I15" s="272"/>
      <c r="J15" s="273"/>
    </row>
    <row r="16" spans="1:18" ht="32.25" customHeight="1" x14ac:dyDescent="0.25">
      <c r="A16" s="220"/>
      <c r="B16" s="221"/>
      <c r="C16" s="274" t="s">
        <v>10</v>
      </c>
      <c r="D16" s="277" t="s">
        <v>11</v>
      </c>
      <c r="E16" s="278"/>
      <c r="F16" s="279"/>
      <c r="G16" s="40" t="s">
        <v>12</v>
      </c>
      <c r="H16" s="280" t="s">
        <v>130</v>
      </c>
      <c r="I16" s="280"/>
      <c r="J16" s="281"/>
    </row>
    <row r="17" spans="1:10" ht="18.75" customHeight="1" x14ac:dyDescent="0.25">
      <c r="A17" s="220"/>
      <c r="B17" s="221"/>
      <c r="C17" s="275"/>
      <c r="D17" s="282" t="s">
        <v>40</v>
      </c>
      <c r="E17" s="283"/>
      <c r="F17" s="292" t="s">
        <v>41</v>
      </c>
      <c r="G17" s="163" t="s">
        <v>52</v>
      </c>
      <c r="H17" s="294" t="s">
        <v>53</v>
      </c>
      <c r="I17" s="295"/>
      <c r="J17" s="281" t="s">
        <v>218</v>
      </c>
    </row>
    <row r="18" spans="1:10" ht="21.75" customHeight="1" x14ac:dyDescent="0.25">
      <c r="A18" s="220"/>
      <c r="B18" s="221"/>
      <c r="C18" s="275"/>
      <c r="D18" s="284"/>
      <c r="E18" s="285"/>
      <c r="F18" s="293"/>
      <c r="G18" s="163" t="s">
        <v>54</v>
      </c>
      <c r="H18" s="296" t="s">
        <v>235</v>
      </c>
      <c r="I18" s="297"/>
      <c r="J18" s="288"/>
    </row>
    <row r="19" spans="1:10" ht="10.5" customHeight="1" x14ac:dyDescent="0.25">
      <c r="A19" s="220"/>
      <c r="B19" s="221"/>
      <c r="C19" s="275"/>
      <c r="D19" s="289" t="s">
        <v>220</v>
      </c>
      <c r="E19" s="289"/>
      <c r="F19" s="292" t="s">
        <v>236</v>
      </c>
      <c r="G19" s="163" t="s">
        <v>56</v>
      </c>
      <c r="H19" s="294" t="s">
        <v>219</v>
      </c>
      <c r="I19" s="295"/>
      <c r="J19" s="291" t="s">
        <v>44</v>
      </c>
    </row>
    <row r="20" spans="1:10" ht="10.5" customHeight="1" x14ac:dyDescent="0.25">
      <c r="A20" s="220"/>
      <c r="B20" s="221"/>
      <c r="C20" s="276"/>
      <c r="D20" s="290"/>
      <c r="E20" s="290"/>
      <c r="F20" s="293"/>
      <c r="G20" s="164" t="s">
        <v>57</v>
      </c>
      <c r="H20" s="294" t="s">
        <v>102</v>
      </c>
      <c r="I20" s="295"/>
      <c r="J20" s="291"/>
    </row>
    <row r="21" spans="1:10" ht="18" customHeight="1" x14ac:dyDescent="0.25">
      <c r="A21" s="237" t="s">
        <v>221</v>
      </c>
      <c r="B21" s="238"/>
      <c r="C21" s="33" t="s">
        <v>15</v>
      </c>
      <c r="D21" s="257">
        <v>2.5106557377049179</v>
      </c>
      <c r="E21" s="257"/>
      <c r="F21" s="85">
        <v>2.6426229508196726</v>
      </c>
      <c r="G21" s="168">
        <v>2.6926229508196724</v>
      </c>
      <c r="H21" s="301">
        <v>3.055737704918033</v>
      </c>
      <c r="I21" s="301"/>
      <c r="J21" s="86">
        <v>3.2860655737704922</v>
      </c>
    </row>
    <row r="22" spans="1:10" ht="18" customHeight="1" x14ac:dyDescent="0.25">
      <c r="A22" s="239"/>
      <c r="B22" s="240"/>
      <c r="C22" s="33" t="s">
        <v>16</v>
      </c>
      <c r="D22" s="302">
        <v>30.63</v>
      </c>
      <c r="E22" s="302"/>
      <c r="F22" s="169">
        <v>32.24</v>
      </c>
      <c r="G22" s="170">
        <v>32.85</v>
      </c>
      <c r="H22" s="303">
        <v>37.28</v>
      </c>
      <c r="I22" s="303"/>
      <c r="J22" s="173">
        <v>40.090000000000003</v>
      </c>
    </row>
    <row r="23" spans="1:10" ht="21" customHeight="1" x14ac:dyDescent="0.25">
      <c r="A23" s="304" t="s">
        <v>222</v>
      </c>
      <c r="B23" s="305"/>
      <c r="C23" s="33" t="s">
        <v>15</v>
      </c>
      <c r="D23" s="257">
        <v>13.17</v>
      </c>
      <c r="E23" s="257"/>
      <c r="F23" s="85">
        <v>13.89</v>
      </c>
      <c r="G23" s="85">
        <v>15.14</v>
      </c>
      <c r="H23" s="257">
        <v>15.68</v>
      </c>
      <c r="I23" s="257"/>
      <c r="J23" s="86">
        <v>17.46</v>
      </c>
    </row>
    <row r="24" spans="1:10" ht="21" customHeight="1" x14ac:dyDescent="0.25">
      <c r="A24" s="306" t="s">
        <v>115</v>
      </c>
      <c r="B24" s="307"/>
      <c r="C24" s="33" t="str">
        <f>C23</f>
        <v>шт.</v>
      </c>
      <c r="D24" s="257">
        <v>12.96</v>
      </c>
      <c r="E24" s="257"/>
      <c r="F24" s="85">
        <v>14.58</v>
      </c>
      <c r="G24" s="85">
        <v>15.06</v>
      </c>
      <c r="H24" s="257">
        <v>17.41</v>
      </c>
      <c r="I24" s="257"/>
      <c r="J24" s="86">
        <v>19.07</v>
      </c>
    </row>
    <row r="25" spans="1:10" ht="36" customHeight="1" thickBot="1" x14ac:dyDescent="0.3">
      <c r="A25" s="298" t="s">
        <v>118</v>
      </c>
      <c r="B25" s="299"/>
      <c r="C25" s="31" t="str">
        <f>C24</f>
        <v>шт.</v>
      </c>
      <c r="D25" s="300">
        <v>12.96</v>
      </c>
      <c r="E25" s="300"/>
      <c r="F25" s="174">
        <v>14.58</v>
      </c>
      <c r="G25" s="174">
        <v>15.06</v>
      </c>
      <c r="H25" s="300">
        <v>17.41</v>
      </c>
      <c r="I25" s="300"/>
      <c r="J25" s="175">
        <v>19.07</v>
      </c>
    </row>
    <row r="26" spans="1:10" ht="42" customHeight="1" x14ac:dyDescent="0.25">
      <c r="A26" s="218"/>
      <c r="B26" s="219"/>
      <c r="C26" s="311" t="s">
        <v>223</v>
      </c>
      <c r="D26" s="312"/>
      <c r="E26" s="312"/>
      <c r="F26" s="312"/>
      <c r="G26" s="312"/>
      <c r="H26" s="312"/>
      <c r="I26" s="312"/>
      <c r="J26" s="313"/>
    </row>
    <row r="27" spans="1:10" ht="56.25" x14ac:dyDescent="0.25">
      <c r="A27" s="220"/>
      <c r="B27" s="221"/>
      <c r="C27" s="222" t="s">
        <v>10</v>
      </c>
      <c r="D27" s="165" t="s">
        <v>62</v>
      </c>
      <c r="E27" s="225" t="s">
        <v>11</v>
      </c>
      <c r="F27" s="314"/>
      <c r="G27" s="161" t="s">
        <v>12</v>
      </c>
      <c r="H27" s="225" t="s">
        <v>130</v>
      </c>
      <c r="I27" s="225"/>
      <c r="J27" s="315"/>
    </row>
    <row r="28" spans="1:10" ht="30.75" customHeight="1" x14ac:dyDescent="0.25">
      <c r="A28" s="220"/>
      <c r="B28" s="221"/>
      <c r="C28" s="223"/>
      <c r="D28" s="222" t="s">
        <v>69</v>
      </c>
      <c r="E28" s="162" t="s">
        <v>40</v>
      </c>
      <c r="F28" s="223" t="s">
        <v>41</v>
      </c>
      <c r="G28" s="171" t="s">
        <v>63</v>
      </c>
      <c r="H28" s="161" t="s">
        <v>224</v>
      </c>
      <c r="I28" s="161" t="s">
        <v>145</v>
      </c>
      <c r="J28" s="166" t="s">
        <v>218</v>
      </c>
    </row>
    <row r="29" spans="1:10" ht="33" customHeight="1" x14ac:dyDescent="0.25">
      <c r="A29" s="220"/>
      <c r="B29" s="221"/>
      <c r="C29" s="223"/>
      <c r="D29" s="224"/>
      <c r="E29" s="167" t="s">
        <v>43</v>
      </c>
      <c r="F29" s="310"/>
      <c r="G29" s="161" t="s">
        <v>146</v>
      </c>
      <c r="H29" s="39" t="s">
        <v>102</v>
      </c>
      <c r="I29" s="161" t="s">
        <v>106</v>
      </c>
      <c r="J29" s="166" t="s">
        <v>44</v>
      </c>
    </row>
    <row r="30" spans="1:10" ht="18.75" customHeight="1" x14ac:dyDescent="0.25">
      <c r="A30" s="237" t="s">
        <v>147</v>
      </c>
      <c r="B30" s="238"/>
      <c r="C30" s="37" t="s">
        <v>15</v>
      </c>
      <c r="D30" s="38">
        <v>2.5300699300699301</v>
      </c>
      <c r="E30" s="38">
        <v>2.5300699300699301</v>
      </c>
      <c r="F30" s="38">
        <v>2.6671328671328669</v>
      </c>
      <c r="G30" s="38">
        <v>2.7188811188811188</v>
      </c>
      <c r="H30" s="121">
        <v>3.0965034965034963</v>
      </c>
      <c r="I30" s="38">
        <v>3.0965034965034963</v>
      </c>
      <c r="J30" s="122">
        <v>3.3363636363636364</v>
      </c>
    </row>
    <row r="31" spans="1:10" ht="18.75" customHeight="1" x14ac:dyDescent="0.25">
      <c r="A31" s="239"/>
      <c r="B31" s="240"/>
      <c r="C31" s="33" t="s">
        <v>16</v>
      </c>
      <c r="D31" s="116">
        <v>36.18</v>
      </c>
      <c r="E31" s="116">
        <v>36.18</v>
      </c>
      <c r="F31" s="116">
        <v>38.14</v>
      </c>
      <c r="G31" s="116">
        <v>38.880000000000003</v>
      </c>
      <c r="H31" s="117">
        <v>44.28</v>
      </c>
      <c r="I31" s="116">
        <v>44.28</v>
      </c>
      <c r="J31" s="118">
        <v>47.71</v>
      </c>
    </row>
    <row r="32" spans="1:10" ht="21" customHeight="1" x14ac:dyDescent="0.25">
      <c r="A32" s="237" t="s">
        <v>225</v>
      </c>
      <c r="B32" s="238"/>
      <c r="C32" s="33" t="str">
        <f>C30</f>
        <v>шт.</v>
      </c>
      <c r="D32" s="32">
        <v>13.22</v>
      </c>
      <c r="E32" s="32">
        <v>13.22</v>
      </c>
      <c r="F32" s="32">
        <v>13.93</v>
      </c>
      <c r="G32" s="32">
        <v>15.18</v>
      </c>
      <c r="H32" s="308">
        <v>15.72</v>
      </c>
      <c r="I32" s="309"/>
      <c r="J32" s="98">
        <v>17.510000000000002</v>
      </c>
    </row>
    <row r="33" spans="1:10" ht="21" customHeight="1" x14ac:dyDescent="0.25">
      <c r="A33" s="306" t="s">
        <v>152</v>
      </c>
      <c r="B33" s="316"/>
      <c r="C33" s="33" t="str">
        <f>C32</f>
        <v>шт.</v>
      </c>
      <c r="D33" s="32">
        <v>13.39</v>
      </c>
      <c r="E33" s="32">
        <v>13.39</v>
      </c>
      <c r="F33" s="32">
        <v>14.1</v>
      </c>
      <c r="G33" s="46">
        <v>15.35</v>
      </c>
      <c r="H33" s="308" t="s">
        <v>153</v>
      </c>
      <c r="I33" s="309"/>
      <c r="J33" s="98" t="s">
        <v>154</v>
      </c>
    </row>
    <row r="34" spans="1:10" ht="21" customHeight="1" x14ac:dyDescent="0.25">
      <c r="A34" s="306" t="s">
        <v>115</v>
      </c>
      <c r="B34" s="307"/>
      <c r="C34" s="33" t="str">
        <f>C32</f>
        <v>шт.</v>
      </c>
      <c r="D34" s="32">
        <v>12.96</v>
      </c>
      <c r="E34" s="32">
        <v>12.96</v>
      </c>
      <c r="F34" s="32">
        <v>14.58</v>
      </c>
      <c r="G34" s="32">
        <v>15.06</v>
      </c>
      <c r="H34" s="46">
        <v>17.41</v>
      </c>
      <c r="I34" s="32">
        <v>17.41</v>
      </c>
      <c r="J34" s="98">
        <v>19.07</v>
      </c>
    </row>
    <row r="35" spans="1:10" ht="33" customHeight="1" thickBot="1" x14ac:dyDescent="0.3">
      <c r="A35" s="298" t="s">
        <v>231</v>
      </c>
      <c r="B35" s="299"/>
      <c r="C35" s="31" t="str">
        <f>C34</f>
        <v>шт.</v>
      </c>
      <c r="D35" s="91">
        <v>12.96</v>
      </c>
      <c r="E35" s="91">
        <v>12.96</v>
      </c>
      <c r="F35" s="91">
        <v>14.58</v>
      </c>
      <c r="G35" s="91">
        <v>15.06</v>
      </c>
      <c r="H35" s="91">
        <v>17.41</v>
      </c>
      <c r="I35" s="91">
        <v>17.41</v>
      </c>
      <c r="J35" s="96">
        <v>19.07</v>
      </c>
    </row>
    <row r="36" spans="1:10" ht="42" customHeight="1" x14ac:dyDescent="0.25">
      <c r="A36" s="218"/>
      <c r="B36" s="219"/>
      <c r="C36" s="311" t="s">
        <v>226</v>
      </c>
      <c r="D36" s="312"/>
      <c r="E36" s="312"/>
      <c r="F36" s="312"/>
      <c r="G36" s="312"/>
      <c r="H36" s="317"/>
      <c r="I36" s="317"/>
      <c r="J36" s="318"/>
    </row>
    <row r="37" spans="1:10" ht="30.75" customHeight="1" x14ac:dyDescent="0.25">
      <c r="A37" s="220"/>
      <c r="B37" s="221"/>
      <c r="C37" s="222" t="s">
        <v>10</v>
      </c>
      <c r="D37" s="319" t="s">
        <v>62</v>
      </c>
      <c r="E37" s="320"/>
      <c r="F37" s="225" t="s">
        <v>11</v>
      </c>
      <c r="G37" s="320"/>
      <c r="H37" s="320"/>
      <c r="I37" s="320"/>
      <c r="J37" s="321"/>
    </row>
    <row r="38" spans="1:10" x14ac:dyDescent="0.25">
      <c r="A38" s="220"/>
      <c r="B38" s="221"/>
      <c r="C38" s="223"/>
      <c r="D38" s="322" t="s">
        <v>69</v>
      </c>
      <c r="E38" s="320"/>
      <c r="F38" s="326" t="s">
        <v>40</v>
      </c>
      <c r="G38" s="320"/>
      <c r="H38" s="320"/>
      <c r="I38" s="223" t="s">
        <v>41</v>
      </c>
      <c r="J38" s="321"/>
    </row>
    <row r="39" spans="1:10" x14ac:dyDescent="0.25">
      <c r="A39" s="220"/>
      <c r="B39" s="221"/>
      <c r="C39" s="223"/>
      <c r="D39" s="310"/>
      <c r="E39" s="320"/>
      <c r="F39" s="334" t="s">
        <v>43</v>
      </c>
      <c r="G39" s="335"/>
      <c r="H39" s="336"/>
      <c r="I39" s="320"/>
      <c r="J39" s="321"/>
    </row>
    <row r="40" spans="1:10" ht="15.75" customHeight="1" x14ac:dyDescent="0.25">
      <c r="A40" s="237" t="s">
        <v>70</v>
      </c>
      <c r="B40" s="238"/>
      <c r="C40" s="33" t="s">
        <v>15</v>
      </c>
      <c r="D40" s="327">
        <v>2.4160839160839158</v>
      </c>
      <c r="E40" s="328"/>
      <c r="F40" s="327">
        <v>2.4160839160839158</v>
      </c>
      <c r="G40" s="329"/>
      <c r="H40" s="328"/>
      <c r="I40" s="327">
        <v>2.5482517482517482</v>
      </c>
      <c r="J40" s="330"/>
    </row>
    <row r="41" spans="1:10" ht="15.75" customHeight="1" x14ac:dyDescent="0.25">
      <c r="A41" s="239"/>
      <c r="B41" s="240"/>
      <c r="C41" s="33" t="s">
        <v>16</v>
      </c>
      <c r="D41" s="331">
        <v>34.549999999999997</v>
      </c>
      <c r="E41" s="332"/>
      <c r="F41" s="331">
        <v>34.549999999999997</v>
      </c>
      <c r="G41" s="333"/>
      <c r="H41" s="332"/>
      <c r="I41" s="331">
        <v>36.44</v>
      </c>
      <c r="J41" s="337"/>
    </row>
    <row r="42" spans="1:10" ht="21" customHeight="1" x14ac:dyDescent="0.25">
      <c r="A42" s="237" t="s">
        <v>227</v>
      </c>
      <c r="B42" s="238"/>
      <c r="C42" s="33" t="s">
        <v>15</v>
      </c>
      <c r="D42" s="323">
        <v>13.3</v>
      </c>
      <c r="E42" s="324"/>
      <c r="F42" s="323">
        <v>13.3</v>
      </c>
      <c r="G42" s="324"/>
      <c r="H42" s="324"/>
      <c r="I42" s="323">
        <v>14.02</v>
      </c>
      <c r="J42" s="325"/>
    </row>
    <row r="43" spans="1:10" ht="21" customHeight="1" x14ac:dyDescent="0.25">
      <c r="A43" s="237" t="s">
        <v>115</v>
      </c>
      <c r="B43" s="238"/>
      <c r="C43" s="33" t="str">
        <f>C42</f>
        <v>шт.</v>
      </c>
      <c r="D43" s="323">
        <v>12.96</v>
      </c>
      <c r="E43" s="324"/>
      <c r="F43" s="323">
        <v>12.96</v>
      </c>
      <c r="G43" s="324"/>
      <c r="H43" s="324"/>
      <c r="I43" s="323">
        <v>14.58</v>
      </c>
      <c r="J43" s="325"/>
    </row>
    <row r="44" spans="1:10" ht="35.25" customHeight="1" thickBot="1" x14ac:dyDescent="0.3">
      <c r="A44" s="338" t="s">
        <v>127</v>
      </c>
      <c r="B44" s="339"/>
      <c r="C44" s="31" t="str">
        <f>C43</f>
        <v>шт.</v>
      </c>
      <c r="D44" s="340">
        <v>12.96</v>
      </c>
      <c r="E44" s="341"/>
      <c r="F44" s="340">
        <v>12.96</v>
      </c>
      <c r="G44" s="341"/>
      <c r="H44" s="341"/>
      <c r="I44" s="340">
        <v>14.58</v>
      </c>
      <c r="J44" s="342"/>
    </row>
    <row r="45" spans="1:10" ht="42" customHeight="1" x14ac:dyDescent="0.25">
      <c r="A45" s="218"/>
      <c r="B45" s="219"/>
      <c r="C45" s="343" t="s">
        <v>228</v>
      </c>
      <c r="D45" s="312"/>
      <c r="E45" s="312"/>
      <c r="F45" s="312"/>
      <c r="G45" s="312"/>
      <c r="H45" s="312"/>
      <c r="I45" s="317"/>
      <c r="J45" s="318"/>
    </row>
    <row r="46" spans="1:10" ht="23.25" customHeight="1" x14ac:dyDescent="0.25">
      <c r="A46" s="220"/>
      <c r="B46" s="221"/>
      <c r="C46" s="222" t="s">
        <v>10</v>
      </c>
      <c r="D46" s="319" t="s">
        <v>62</v>
      </c>
      <c r="E46" s="320"/>
      <c r="F46" s="225" t="s">
        <v>11</v>
      </c>
      <c r="G46" s="320"/>
      <c r="H46" s="320"/>
      <c r="I46" s="225" t="s">
        <v>229</v>
      </c>
      <c r="J46" s="321"/>
    </row>
    <row r="47" spans="1:10" x14ac:dyDescent="0.25">
      <c r="A47" s="220"/>
      <c r="B47" s="221"/>
      <c r="C47" s="223"/>
      <c r="D47" s="322" t="s">
        <v>69</v>
      </c>
      <c r="E47" s="320"/>
      <c r="F47" s="326" t="s">
        <v>40</v>
      </c>
      <c r="G47" s="320"/>
      <c r="H47" s="223" t="s">
        <v>41</v>
      </c>
      <c r="I47" s="225" t="s">
        <v>230</v>
      </c>
      <c r="J47" s="321"/>
    </row>
    <row r="48" spans="1:10" x14ac:dyDescent="0.25">
      <c r="A48" s="220"/>
      <c r="B48" s="221"/>
      <c r="C48" s="223"/>
      <c r="D48" s="310"/>
      <c r="E48" s="320"/>
      <c r="F48" s="326" t="s">
        <v>43</v>
      </c>
      <c r="G48" s="326"/>
      <c r="H48" s="310"/>
      <c r="I48" s="310"/>
      <c r="J48" s="321"/>
    </row>
    <row r="49" spans="1:10" ht="21" customHeight="1" x14ac:dyDescent="0.25">
      <c r="A49" s="251" t="s">
        <v>70</v>
      </c>
      <c r="B49" s="252"/>
      <c r="C49" s="37" t="s">
        <v>15</v>
      </c>
      <c r="D49" s="350">
        <v>2.4160839160839158</v>
      </c>
      <c r="E49" s="350"/>
      <c r="F49" s="350">
        <v>2.4160839160839158</v>
      </c>
      <c r="G49" s="350"/>
      <c r="H49" s="89">
        <v>2.5482517482517482</v>
      </c>
      <c r="I49" s="350">
        <v>3.1090909090909089</v>
      </c>
      <c r="J49" s="351"/>
    </row>
    <row r="50" spans="1:10" ht="21" customHeight="1" x14ac:dyDescent="0.25">
      <c r="A50" s="239"/>
      <c r="B50" s="240"/>
      <c r="C50" s="33" t="s">
        <v>16</v>
      </c>
      <c r="D50" s="347">
        <v>34.549999999999997</v>
      </c>
      <c r="E50" s="347"/>
      <c r="F50" s="347">
        <v>34.549999999999997</v>
      </c>
      <c r="G50" s="347"/>
      <c r="H50" s="172">
        <v>36.44</v>
      </c>
      <c r="I50" s="347">
        <v>44.46</v>
      </c>
      <c r="J50" s="348"/>
    </row>
    <row r="51" spans="1:10" ht="21" customHeight="1" x14ac:dyDescent="0.25">
      <c r="A51" s="237" t="s">
        <v>227</v>
      </c>
      <c r="B51" s="238"/>
      <c r="C51" s="33" t="s">
        <v>15</v>
      </c>
      <c r="D51" s="323">
        <v>13.13</v>
      </c>
      <c r="E51" s="323"/>
      <c r="F51" s="323">
        <v>13.13</v>
      </c>
      <c r="G51" s="323"/>
      <c r="H51" s="32">
        <v>13.85</v>
      </c>
      <c r="I51" s="323">
        <v>15.63</v>
      </c>
      <c r="J51" s="349"/>
    </row>
    <row r="52" spans="1:10" ht="21" customHeight="1" x14ac:dyDescent="0.25">
      <c r="A52" s="237" t="s">
        <v>115</v>
      </c>
      <c r="B52" s="238"/>
      <c r="C52" s="33" t="s">
        <v>15</v>
      </c>
      <c r="D52" s="323">
        <v>12.96</v>
      </c>
      <c r="E52" s="323"/>
      <c r="F52" s="323">
        <v>12.96</v>
      </c>
      <c r="G52" s="323"/>
      <c r="H52" s="32">
        <v>14.58</v>
      </c>
      <c r="I52" s="323">
        <v>17.41</v>
      </c>
      <c r="J52" s="349"/>
    </row>
    <row r="53" spans="1:10" ht="32.25" customHeight="1" thickBot="1" x14ac:dyDescent="0.3">
      <c r="A53" s="338" t="s">
        <v>127</v>
      </c>
      <c r="B53" s="339"/>
      <c r="C53" s="31" t="str">
        <f>C52</f>
        <v>шт.</v>
      </c>
      <c r="D53" s="340">
        <v>12.96</v>
      </c>
      <c r="E53" s="340"/>
      <c r="F53" s="340">
        <v>12.96</v>
      </c>
      <c r="G53" s="340"/>
      <c r="H53" s="91">
        <v>14.58</v>
      </c>
      <c r="I53" s="340">
        <v>17.41</v>
      </c>
      <c r="J53" s="346"/>
    </row>
    <row r="54" spans="1:10" s="178" customFormat="1" ht="12" x14ac:dyDescent="0.2">
      <c r="A54" s="344" t="s">
        <v>38</v>
      </c>
      <c r="B54" s="344"/>
      <c r="C54" s="344"/>
      <c r="D54" s="344"/>
      <c r="E54" s="176"/>
      <c r="F54" s="177"/>
    </row>
    <row r="55" spans="1:10" s="178" customFormat="1" ht="41.25" customHeight="1" x14ac:dyDescent="0.2">
      <c r="A55" s="345" t="s">
        <v>39</v>
      </c>
      <c r="B55" s="345"/>
      <c r="C55" s="345"/>
      <c r="D55" s="345"/>
      <c r="E55" s="345"/>
      <c r="F55" s="345"/>
      <c r="G55" s="345"/>
      <c r="H55" s="345"/>
      <c r="I55" s="345"/>
      <c r="J55" s="345"/>
    </row>
  </sheetData>
  <mergeCells count="136">
    <mergeCell ref="A54:D54"/>
    <mergeCell ref="A55:J55"/>
    <mergeCell ref="A53:B53"/>
    <mergeCell ref="D53:E53"/>
    <mergeCell ref="F53:G53"/>
    <mergeCell ref="I53:J53"/>
    <mergeCell ref="F50:G50"/>
    <mergeCell ref="I50:J50"/>
    <mergeCell ref="A51:B51"/>
    <mergeCell ref="D51:E51"/>
    <mergeCell ref="F51:G51"/>
    <mergeCell ref="I51:J51"/>
    <mergeCell ref="A52:B52"/>
    <mergeCell ref="D52:E52"/>
    <mergeCell ref="F52:G52"/>
    <mergeCell ref="I52:J52"/>
    <mergeCell ref="A49:B50"/>
    <mergeCell ref="D49:E49"/>
    <mergeCell ref="F49:G49"/>
    <mergeCell ref="I49:J49"/>
    <mergeCell ref="D50:E50"/>
    <mergeCell ref="A44:B44"/>
    <mergeCell ref="D44:E44"/>
    <mergeCell ref="F44:H44"/>
    <mergeCell ref="I44:J44"/>
    <mergeCell ref="A45:B48"/>
    <mergeCell ref="D47:E48"/>
    <mergeCell ref="F48:G48"/>
    <mergeCell ref="F47:G47"/>
    <mergeCell ref="H47:H48"/>
    <mergeCell ref="I47:J48"/>
    <mergeCell ref="C45:J45"/>
    <mergeCell ref="C46:C48"/>
    <mergeCell ref="D46:E46"/>
    <mergeCell ref="F46:H46"/>
    <mergeCell ref="I46:J46"/>
    <mergeCell ref="A42:B42"/>
    <mergeCell ref="D42:E42"/>
    <mergeCell ref="F42:H42"/>
    <mergeCell ref="I42:J42"/>
    <mergeCell ref="A43:B43"/>
    <mergeCell ref="D43:E43"/>
    <mergeCell ref="F43:H43"/>
    <mergeCell ref="I43:J43"/>
    <mergeCell ref="F38:H38"/>
    <mergeCell ref="I38:J39"/>
    <mergeCell ref="A40:B41"/>
    <mergeCell ref="D40:E40"/>
    <mergeCell ref="F40:H40"/>
    <mergeCell ref="I40:J40"/>
    <mergeCell ref="D41:E41"/>
    <mergeCell ref="F41:H41"/>
    <mergeCell ref="F39:H39"/>
    <mergeCell ref="I41:J41"/>
    <mergeCell ref="A33:B33"/>
    <mergeCell ref="H33:I33"/>
    <mergeCell ref="A34:B34"/>
    <mergeCell ref="A35:B35"/>
    <mergeCell ref="A36:B39"/>
    <mergeCell ref="C36:J36"/>
    <mergeCell ref="C37:C39"/>
    <mergeCell ref="D37:E37"/>
    <mergeCell ref="F37:J37"/>
    <mergeCell ref="D38:E39"/>
    <mergeCell ref="A30:B31"/>
    <mergeCell ref="A32:B32"/>
    <mergeCell ref="H32:I32"/>
    <mergeCell ref="F28:F29"/>
    <mergeCell ref="A26:B29"/>
    <mergeCell ref="C26:J26"/>
    <mergeCell ref="C27:C29"/>
    <mergeCell ref="E27:F27"/>
    <mergeCell ref="H27:J27"/>
    <mergeCell ref="D28:D29"/>
    <mergeCell ref="A25:B25"/>
    <mergeCell ref="D25:E25"/>
    <mergeCell ref="H25:I25"/>
    <mergeCell ref="A21:B22"/>
    <mergeCell ref="D21:E21"/>
    <mergeCell ref="H21:I21"/>
    <mergeCell ref="D22:E22"/>
    <mergeCell ref="H22:I22"/>
    <mergeCell ref="A23:B23"/>
    <mergeCell ref="D23:E23"/>
    <mergeCell ref="H23:I23"/>
    <mergeCell ref="A24:B24"/>
    <mergeCell ref="D24:E24"/>
    <mergeCell ref="H24:I24"/>
    <mergeCell ref="A14:B14"/>
    <mergeCell ref="I14:J14"/>
    <mergeCell ref="A15:B20"/>
    <mergeCell ref="C15:J15"/>
    <mergeCell ref="C16:C20"/>
    <mergeCell ref="D16:F16"/>
    <mergeCell ref="H16:J16"/>
    <mergeCell ref="D17:E18"/>
    <mergeCell ref="G14:H14"/>
    <mergeCell ref="J17:J18"/>
    <mergeCell ref="D19:E20"/>
    <mergeCell ref="J19:J20"/>
    <mergeCell ref="D14:F14"/>
    <mergeCell ref="F17:F18"/>
    <mergeCell ref="F19:F20"/>
    <mergeCell ref="H17:I17"/>
    <mergeCell ref="H18:I18"/>
    <mergeCell ref="H19:I19"/>
    <mergeCell ref="H20:I20"/>
    <mergeCell ref="A10:B11"/>
    <mergeCell ref="I10:J10"/>
    <mergeCell ref="I11:J11"/>
    <mergeCell ref="G8:H9"/>
    <mergeCell ref="G10:H10"/>
    <mergeCell ref="G11:H11"/>
    <mergeCell ref="A12:B12"/>
    <mergeCell ref="I12:J12"/>
    <mergeCell ref="A13:B13"/>
    <mergeCell ref="I13:J13"/>
    <mergeCell ref="G12:H12"/>
    <mergeCell ref="G13:H13"/>
    <mergeCell ref="D12:F12"/>
    <mergeCell ref="D13:F13"/>
    <mergeCell ref="D8:F8"/>
    <mergeCell ref="D9:F9"/>
    <mergeCell ref="D10:F10"/>
    <mergeCell ref="D11:F11"/>
    <mergeCell ref="A1:J1"/>
    <mergeCell ref="A2:J2"/>
    <mergeCell ref="A3:J3"/>
    <mergeCell ref="A4:J4"/>
    <mergeCell ref="A5:J5"/>
    <mergeCell ref="A6:B9"/>
    <mergeCell ref="C7:C9"/>
    <mergeCell ref="I7:J7"/>
    <mergeCell ref="I8:J9"/>
    <mergeCell ref="C6:J6"/>
    <mergeCell ref="D7:H7"/>
  </mergeCells>
  <pageMargins left="0.7" right="0.7" top="0.35" bottom="0.38" header="0.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Normal="100" workbookViewId="0">
      <selection activeCell="A3" sqref="A3:R3"/>
    </sheetView>
  </sheetViews>
  <sheetFormatPr defaultRowHeight="15" x14ac:dyDescent="0.25"/>
  <cols>
    <col min="1" max="1" width="18.42578125" customWidth="1"/>
    <col min="2" max="2" width="7.85546875" customWidth="1"/>
    <col min="3" max="18" width="5.7109375" customWidth="1"/>
  </cols>
  <sheetData>
    <row r="1" spans="1:18" ht="18" x14ac:dyDescent="0.25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</row>
    <row r="2" spans="1:18" ht="45.75" customHeight="1" x14ac:dyDescent="0.25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</row>
    <row r="3" spans="1:18" ht="15.75" customHeight="1" x14ac:dyDescent="0.25">
      <c r="A3" s="214" t="s">
        <v>177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</row>
    <row r="4" spans="1:18" ht="18" customHeight="1" x14ac:dyDescent="0.25">
      <c r="A4" s="215" t="s">
        <v>178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</row>
    <row r="5" spans="1:18" ht="14.25" customHeight="1" x14ac:dyDescent="0.25">
      <c r="A5" s="216" t="s">
        <v>68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</row>
    <row r="6" spans="1:18" ht="15.75" customHeight="1" thickBot="1" x14ac:dyDescent="0.3">
      <c r="A6" s="357" t="s">
        <v>282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</row>
    <row r="7" spans="1:18" ht="64.5" thickBot="1" x14ac:dyDescent="0.3">
      <c r="A7" s="61" t="s">
        <v>114</v>
      </c>
      <c r="B7" s="53" t="s">
        <v>92</v>
      </c>
      <c r="C7" s="352" t="s">
        <v>93</v>
      </c>
      <c r="D7" s="353"/>
      <c r="E7" s="353"/>
      <c r="F7" s="354"/>
      <c r="G7" s="352" t="s">
        <v>12</v>
      </c>
      <c r="H7" s="353"/>
      <c r="I7" s="353"/>
      <c r="J7" s="354"/>
      <c r="K7" s="355" t="s">
        <v>94</v>
      </c>
      <c r="L7" s="356"/>
      <c r="M7" s="353" t="s">
        <v>95</v>
      </c>
      <c r="N7" s="353"/>
      <c r="O7" s="353"/>
      <c r="P7" s="353"/>
      <c r="Q7" s="353"/>
      <c r="R7" s="354"/>
    </row>
    <row r="8" spans="1:18" ht="102" thickBot="1" x14ac:dyDescent="0.3">
      <c r="A8" s="137" t="s">
        <v>96</v>
      </c>
      <c r="B8" s="138" t="s">
        <v>97</v>
      </c>
      <c r="C8" s="125" t="s">
        <v>40</v>
      </c>
      <c r="D8" s="126" t="s">
        <v>43</v>
      </c>
      <c r="E8" s="127" t="s">
        <v>66</v>
      </c>
      <c r="F8" s="128" t="s">
        <v>98</v>
      </c>
      <c r="G8" s="129" t="s">
        <v>63</v>
      </c>
      <c r="H8" s="130" t="s">
        <v>99</v>
      </c>
      <c r="I8" s="130" t="s">
        <v>100</v>
      </c>
      <c r="J8" s="131" t="s">
        <v>101</v>
      </c>
      <c r="K8" s="132" t="s">
        <v>102</v>
      </c>
      <c r="L8" s="133" t="s">
        <v>85</v>
      </c>
      <c r="M8" s="134" t="s">
        <v>86</v>
      </c>
      <c r="N8" s="126" t="s">
        <v>103</v>
      </c>
      <c r="O8" s="126" t="s">
        <v>104</v>
      </c>
      <c r="P8" s="126" t="s">
        <v>105</v>
      </c>
      <c r="Q8" s="127" t="s">
        <v>106</v>
      </c>
      <c r="R8" s="128" t="s">
        <v>44</v>
      </c>
    </row>
    <row r="9" spans="1:18" ht="118.5" customHeight="1" x14ac:dyDescent="0.25">
      <c r="A9" s="123" t="s">
        <v>107</v>
      </c>
      <c r="B9" s="139"/>
      <c r="C9" s="62" t="s">
        <v>108</v>
      </c>
      <c r="D9" s="55" t="s">
        <v>108</v>
      </c>
      <c r="E9" s="55"/>
      <c r="F9" s="57" t="s">
        <v>108</v>
      </c>
      <c r="G9" s="140" t="s">
        <v>108</v>
      </c>
      <c r="H9" s="135"/>
      <c r="I9" s="135"/>
      <c r="J9" s="141"/>
      <c r="K9" s="140"/>
      <c r="L9" s="57"/>
      <c r="M9" s="58"/>
      <c r="N9" s="55"/>
      <c r="O9" s="55"/>
      <c r="P9" s="55"/>
      <c r="Q9" s="55"/>
      <c r="R9" s="57"/>
    </row>
    <row r="10" spans="1:18" ht="117" customHeight="1" x14ac:dyDescent="0.25">
      <c r="A10" s="124" t="s">
        <v>109</v>
      </c>
      <c r="B10" s="54"/>
      <c r="C10" s="62" t="s">
        <v>108</v>
      </c>
      <c r="D10" s="55" t="s">
        <v>108</v>
      </c>
      <c r="E10" s="55" t="s">
        <v>108</v>
      </c>
      <c r="F10" s="57" t="s">
        <v>108</v>
      </c>
      <c r="G10" s="62" t="s">
        <v>108</v>
      </c>
      <c r="H10" s="55" t="s">
        <v>108</v>
      </c>
      <c r="I10" s="55" t="s">
        <v>108</v>
      </c>
      <c r="J10" s="57" t="s">
        <v>108</v>
      </c>
      <c r="K10" s="62" t="s">
        <v>108</v>
      </c>
      <c r="L10" s="57" t="s">
        <v>108</v>
      </c>
      <c r="M10" s="58" t="s">
        <v>108</v>
      </c>
      <c r="N10" s="56" t="s">
        <v>108</v>
      </c>
      <c r="O10" s="136" t="s">
        <v>174</v>
      </c>
      <c r="P10" s="55"/>
      <c r="Q10" s="55"/>
      <c r="R10" s="57" t="s">
        <v>108</v>
      </c>
    </row>
    <row r="11" spans="1:18" ht="123" customHeight="1" x14ac:dyDescent="0.25">
      <c r="A11" s="124" t="s">
        <v>110</v>
      </c>
      <c r="B11" s="54" t="s">
        <v>108</v>
      </c>
      <c r="C11" s="62" t="s">
        <v>108</v>
      </c>
      <c r="D11" s="55" t="s">
        <v>108</v>
      </c>
      <c r="E11" s="55"/>
      <c r="F11" s="57" t="s">
        <v>108</v>
      </c>
      <c r="G11" s="62" t="s">
        <v>108</v>
      </c>
      <c r="H11" s="55"/>
      <c r="I11" s="55"/>
      <c r="J11" s="57"/>
      <c r="K11" s="140" t="s">
        <v>108</v>
      </c>
      <c r="L11" s="57" t="s">
        <v>108</v>
      </c>
      <c r="M11" s="58" t="s">
        <v>108</v>
      </c>
      <c r="N11" s="55"/>
      <c r="O11" s="136" t="s">
        <v>174</v>
      </c>
      <c r="P11" s="55"/>
      <c r="Q11" s="55" t="s">
        <v>108</v>
      </c>
      <c r="R11" s="57" t="s">
        <v>108</v>
      </c>
    </row>
    <row r="12" spans="1:18" ht="131.25" customHeight="1" x14ac:dyDescent="0.25">
      <c r="A12" s="124" t="s">
        <v>111</v>
      </c>
      <c r="B12" s="54" t="s">
        <v>108</v>
      </c>
      <c r="C12" s="62" t="s">
        <v>108</v>
      </c>
      <c r="D12" s="55" t="s">
        <v>108</v>
      </c>
      <c r="E12" s="55"/>
      <c r="F12" s="57" t="s">
        <v>108</v>
      </c>
      <c r="G12" s="62"/>
      <c r="H12" s="55"/>
      <c r="I12" s="55"/>
      <c r="J12" s="57"/>
      <c r="K12" s="62"/>
      <c r="L12" s="57"/>
      <c r="M12" s="58"/>
      <c r="N12" s="55"/>
      <c r="O12" s="55"/>
      <c r="P12" s="55"/>
      <c r="Q12" s="55"/>
      <c r="R12" s="57"/>
    </row>
    <row r="13" spans="1:18" ht="135.75" customHeight="1" x14ac:dyDescent="0.25">
      <c r="A13" s="124" t="s">
        <v>112</v>
      </c>
      <c r="B13" s="54" t="s">
        <v>108</v>
      </c>
      <c r="C13" s="62" t="s">
        <v>108</v>
      </c>
      <c r="D13" s="55" t="s">
        <v>108</v>
      </c>
      <c r="E13" s="55"/>
      <c r="F13" s="57" t="s">
        <v>108</v>
      </c>
      <c r="G13" s="62"/>
      <c r="H13" s="55"/>
      <c r="I13" s="55"/>
      <c r="J13" s="57"/>
      <c r="K13" s="62"/>
      <c r="L13" s="57"/>
      <c r="M13" s="58" t="s">
        <v>108</v>
      </c>
      <c r="N13" s="55"/>
      <c r="O13" s="55"/>
      <c r="P13" s="55" t="s">
        <v>108</v>
      </c>
      <c r="Q13" s="55"/>
      <c r="R13" s="57"/>
    </row>
    <row r="14" spans="1:18" x14ac:dyDescent="0.25">
      <c r="A14" s="59" t="s">
        <v>113</v>
      </c>
      <c r="B14" s="60"/>
    </row>
  </sheetData>
  <mergeCells count="10">
    <mergeCell ref="C7:F7"/>
    <mergeCell ref="G7:J7"/>
    <mergeCell ref="K7:L7"/>
    <mergeCell ref="M7:R7"/>
    <mergeCell ref="A1:R1"/>
    <mergeCell ref="A2:R2"/>
    <mergeCell ref="A3:R3"/>
    <mergeCell ref="A4:R4"/>
    <mergeCell ref="A5:R5"/>
    <mergeCell ref="A6:R6"/>
  </mergeCells>
  <pageMargins left="0.7" right="0.7" top="0.38" bottom="0.75" header="0.3" footer="0.3"/>
  <pageSetup paperSize="9" scale="64" orientation="portrait" r:id="rId1"/>
  <colBreaks count="1" manualBreakCount="1">
    <brk id="18" max="1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workbookViewId="0">
      <pane ySplit="1" topLeftCell="A2" activePane="bottomLeft" state="frozen"/>
      <selection pane="bottomLeft" sqref="A1:F1"/>
    </sheetView>
  </sheetViews>
  <sheetFormatPr defaultRowHeight="15" x14ac:dyDescent="0.25"/>
  <cols>
    <col min="1" max="1" width="11" customWidth="1"/>
    <col min="2" max="2" width="30.28515625" customWidth="1"/>
    <col min="3" max="3" width="8" customWidth="1"/>
    <col min="4" max="6" width="23.140625" customWidth="1"/>
  </cols>
  <sheetData>
    <row r="1" spans="1:7" ht="18" x14ac:dyDescent="0.25">
      <c r="A1" s="204" t="s">
        <v>0</v>
      </c>
      <c r="B1" s="395"/>
      <c r="C1" s="395"/>
      <c r="D1" s="395"/>
      <c r="E1" s="395"/>
      <c r="F1" s="395"/>
      <c r="G1" s="13"/>
    </row>
    <row r="2" spans="1:7" ht="45" customHeight="1" x14ac:dyDescent="0.25">
      <c r="A2" s="213" t="s">
        <v>1</v>
      </c>
      <c r="B2" s="395"/>
      <c r="C2" s="395"/>
      <c r="D2" s="395"/>
      <c r="E2" s="395"/>
      <c r="F2" s="395"/>
      <c r="G2" s="14"/>
    </row>
    <row r="3" spans="1:7" ht="15.75" x14ac:dyDescent="0.25">
      <c r="A3" s="214" t="s">
        <v>177</v>
      </c>
      <c r="B3" s="403"/>
      <c r="C3" s="403"/>
      <c r="D3" s="403"/>
      <c r="E3" s="403"/>
      <c r="F3" s="403"/>
      <c r="G3" s="15"/>
    </row>
    <row r="4" spans="1:7" ht="18" x14ac:dyDescent="0.25">
      <c r="A4" s="215" t="s">
        <v>232</v>
      </c>
      <c r="B4" s="410"/>
      <c r="C4" s="410"/>
      <c r="D4" s="410"/>
      <c r="E4" s="410"/>
      <c r="F4" s="410"/>
      <c r="G4" s="15"/>
    </row>
    <row r="5" spans="1:7" ht="15.75" x14ac:dyDescent="0.25">
      <c r="A5" s="216" t="s">
        <v>68</v>
      </c>
      <c r="B5" s="402"/>
      <c r="C5" s="402"/>
      <c r="D5" s="402"/>
      <c r="E5" s="402"/>
      <c r="F5" s="402"/>
      <c r="G5" s="15"/>
    </row>
    <row r="6" spans="1:7" ht="15.75" thickBot="1" x14ac:dyDescent="0.3">
      <c r="A6" s="217" t="s">
        <v>282</v>
      </c>
      <c r="B6" s="396"/>
      <c r="C6" s="396"/>
      <c r="D6" s="396"/>
      <c r="E6" s="396"/>
      <c r="F6" s="396"/>
      <c r="G6" s="16"/>
    </row>
    <row r="7" spans="1:7" ht="41.25" customHeight="1" x14ac:dyDescent="0.25">
      <c r="A7" s="404"/>
      <c r="B7" s="405"/>
      <c r="C7" s="397" t="s">
        <v>9</v>
      </c>
      <c r="D7" s="398"/>
      <c r="E7" s="398"/>
      <c r="F7" s="399"/>
      <c r="G7" s="9"/>
    </row>
    <row r="8" spans="1:7" ht="22.5" x14ac:dyDescent="0.25">
      <c r="A8" s="406"/>
      <c r="B8" s="407"/>
      <c r="C8" s="415" t="s">
        <v>10</v>
      </c>
      <c r="D8" s="400" t="s">
        <v>11</v>
      </c>
      <c r="E8" s="401"/>
      <c r="F8" s="48" t="s">
        <v>12</v>
      </c>
      <c r="G8" s="9"/>
    </row>
    <row r="9" spans="1:7" x14ac:dyDescent="0.25">
      <c r="A9" s="406"/>
      <c r="B9" s="407"/>
      <c r="C9" s="416"/>
      <c r="D9" s="52" t="s">
        <v>88</v>
      </c>
      <c r="E9" s="411" t="s">
        <v>90</v>
      </c>
      <c r="F9" s="413" t="s">
        <v>91</v>
      </c>
      <c r="G9" s="9"/>
    </row>
    <row r="10" spans="1:7" ht="8.25" customHeight="1" x14ac:dyDescent="0.25">
      <c r="A10" s="406"/>
      <c r="B10" s="407"/>
      <c r="C10" s="416"/>
      <c r="D10" s="411" t="s">
        <v>89</v>
      </c>
      <c r="E10" s="411"/>
      <c r="F10" s="413"/>
      <c r="G10" s="9"/>
    </row>
    <row r="11" spans="1:7" ht="8.25" customHeight="1" x14ac:dyDescent="0.25">
      <c r="A11" s="406"/>
      <c r="B11" s="407"/>
      <c r="C11" s="416"/>
      <c r="D11" s="411"/>
      <c r="E11" s="411"/>
      <c r="F11" s="413"/>
      <c r="G11" s="9"/>
    </row>
    <row r="12" spans="1:7" ht="8.25" customHeight="1" thickBot="1" x14ac:dyDescent="0.3">
      <c r="A12" s="408"/>
      <c r="B12" s="409"/>
      <c r="C12" s="417"/>
      <c r="D12" s="412"/>
      <c r="E12" s="412"/>
      <c r="F12" s="414"/>
      <c r="G12" s="9"/>
    </row>
    <row r="13" spans="1:7" x14ac:dyDescent="0.25">
      <c r="A13" s="391" t="s">
        <v>14</v>
      </c>
      <c r="B13" s="392"/>
      <c r="C13" s="63" t="s">
        <v>15</v>
      </c>
      <c r="D13" s="63">
        <v>2.34</v>
      </c>
      <c r="E13" s="63">
        <v>2.4316831683168316</v>
      </c>
      <c r="F13" s="71">
        <v>2.4700000000000002</v>
      </c>
      <c r="G13" s="9"/>
    </row>
    <row r="14" spans="1:7" ht="15.75" thickBot="1" x14ac:dyDescent="0.3">
      <c r="A14" s="393"/>
      <c r="B14" s="394"/>
      <c r="C14" s="64" t="s">
        <v>16</v>
      </c>
      <c r="D14" s="65">
        <v>23.6</v>
      </c>
      <c r="E14" s="65">
        <v>24.56</v>
      </c>
      <c r="F14" s="72">
        <v>24.99</v>
      </c>
      <c r="G14" s="12"/>
    </row>
    <row r="15" spans="1:7" ht="15.75" thickBot="1" x14ac:dyDescent="0.3">
      <c r="A15" s="364" t="s">
        <v>17</v>
      </c>
      <c r="B15" s="383"/>
      <c r="C15" s="383"/>
      <c r="D15" s="383"/>
      <c r="E15" s="383"/>
      <c r="F15" s="384"/>
      <c r="G15" s="12"/>
    </row>
    <row r="16" spans="1:7" ht="19.5" customHeight="1" x14ac:dyDescent="0.25">
      <c r="A16" s="385" t="s">
        <v>18</v>
      </c>
      <c r="B16" s="386"/>
      <c r="C16" s="66" t="s">
        <v>15</v>
      </c>
      <c r="D16" s="67">
        <v>7.75</v>
      </c>
      <c r="E16" s="67">
        <v>8.4700000000000006</v>
      </c>
      <c r="F16" s="73">
        <v>10.039999999999999</v>
      </c>
      <c r="G16" s="9"/>
    </row>
    <row r="17" spans="1:6" ht="25.5" customHeight="1" x14ac:dyDescent="0.25">
      <c r="A17" s="389" t="s">
        <v>19</v>
      </c>
      <c r="B17" s="390"/>
      <c r="C17" s="63" t="s">
        <v>15</v>
      </c>
      <c r="D17" s="63">
        <v>26.07</v>
      </c>
      <c r="E17" s="63">
        <v>26.93</v>
      </c>
      <c r="F17" s="71">
        <v>29.93</v>
      </c>
    </row>
    <row r="18" spans="1:6" ht="19.5" customHeight="1" x14ac:dyDescent="0.25">
      <c r="A18" s="381" t="s">
        <v>20</v>
      </c>
      <c r="B18" s="382"/>
      <c r="C18" s="63" t="s">
        <v>15</v>
      </c>
      <c r="D18" s="68">
        <v>16.71</v>
      </c>
      <c r="E18" s="68">
        <v>17.420000000000002</v>
      </c>
      <c r="F18" s="74">
        <v>19.14</v>
      </c>
    </row>
    <row r="19" spans="1:6" ht="30.75" customHeight="1" x14ac:dyDescent="0.25">
      <c r="A19" s="381" t="s">
        <v>21</v>
      </c>
      <c r="B19" s="382"/>
      <c r="C19" s="63" t="s">
        <v>15</v>
      </c>
      <c r="D19" s="68">
        <v>15.94</v>
      </c>
      <c r="E19" s="68">
        <v>16.84</v>
      </c>
      <c r="F19" s="74">
        <v>17.73</v>
      </c>
    </row>
    <row r="20" spans="1:6" ht="21" customHeight="1" x14ac:dyDescent="0.25">
      <c r="A20" s="381" t="s">
        <v>22</v>
      </c>
      <c r="B20" s="382"/>
      <c r="C20" s="68" t="s">
        <v>15</v>
      </c>
      <c r="D20" s="68">
        <v>38.799999999999997</v>
      </c>
      <c r="E20" s="68">
        <v>38.799999999999997</v>
      </c>
      <c r="F20" s="74">
        <v>39.369999999999997</v>
      </c>
    </row>
    <row r="21" spans="1:6" ht="29.25" customHeight="1" x14ac:dyDescent="0.25">
      <c r="A21" s="381" t="s">
        <v>23</v>
      </c>
      <c r="B21" s="382"/>
      <c r="C21" s="68" t="s">
        <v>15</v>
      </c>
      <c r="D21" s="68">
        <v>87.91</v>
      </c>
      <c r="E21" s="68">
        <v>87.91</v>
      </c>
      <c r="F21" s="74">
        <v>95.77</v>
      </c>
    </row>
    <row r="22" spans="1:6" ht="30.75" customHeight="1" x14ac:dyDescent="0.25">
      <c r="A22" s="387" t="s">
        <v>24</v>
      </c>
      <c r="B22" s="388"/>
      <c r="C22" s="68" t="s">
        <v>15</v>
      </c>
      <c r="D22" s="68">
        <v>100.45</v>
      </c>
      <c r="E22" s="68">
        <v>104.31</v>
      </c>
      <c r="F22" s="74">
        <v>108.03</v>
      </c>
    </row>
    <row r="23" spans="1:6" ht="39" customHeight="1" x14ac:dyDescent="0.25">
      <c r="A23" s="381" t="s">
        <v>25</v>
      </c>
      <c r="B23" s="382"/>
      <c r="C23" s="68" t="s">
        <v>15</v>
      </c>
      <c r="D23" s="68">
        <v>236.93</v>
      </c>
      <c r="E23" s="68">
        <v>251.51</v>
      </c>
      <c r="F23" s="74">
        <v>258.81</v>
      </c>
    </row>
    <row r="24" spans="1:6" ht="30" customHeight="1" x14ac:dyDescent="0.25">
      <c r="A24" s="381" t="s">
        <v>115</v>
      </c>
      <c r="B24" s="382"/>
      <c r="C24" s="68" t="s">
        <v>15</v>
      </c>
      <c r="D24" s="68">
        <v>12.96</v>
      </c>
      <c r="E24" s="68">
        <v>14.58</v>
      </c>
      <c r="F24" s="74">
        <v>15.06</v>
      </c>
    </row>
    <row r="25" spans="1:6" ht="38.25" customHeight="1" x14ac:dyDescent="0.25">
      <c r="A25" s="381" t="s">
        <v>116</v>
      </c>
      <c r="B25" s="382"/>
      <c r="C25" s="68" t="s">
        <v>15</v>
      </c>
      <c r="D25" s="68">
        <v>48.03</v>
      </c>
      <c r="E25" s="68">
        <v>51.3</v>
      </c>
      <c r="F25" s="74">
        <v>55.32</v>
      </c>
    </row>
    <row r="26" spans="1:6" ht="24.75" customHeight="1" x14ac:dyDescent="0.25">
      <c r="A26" s="381" t="s">
        <v>117</v>
      </c>
      <c r="B26" s="382"/>
      <c r="C26" s="68" t="s">
        <v>15</v>
      </c>
      <c r="D26" s="68">
        <v>60.18</v>
      </c>
      <c r="E26" s="68">
        <v>62.41</v>
      </c>
      <c r="F26" s="74">
        <v>65.38</v>
      </c>
    </row>
    <row r="27" spans="1:6" ht="33" customHeight="1" x14ac:dyDescent="0.25">
      <c r="A27" s="358" t="s">
        <v>26</v>
      </c>
      <c r="B27" s="359"/>
      <c r="C27" s="68" t="s">
        <v>15</v>
      </c>
      <c r="D27" s="68">
        <v>129.87</v>
      </c>
      <c r="E27" s="68">
        <v>134.51</v>
      </c>
      <c r="F27" s="74">
        <v>142.4</v>
      </c>
    </row>
    <row r="28" spans="1:6" ht="33.75" customHeight="1" x14ac:dyDescent="0.25">
      <c r="A28" s="358" t="s">
        <v>118</v>
      </c>
      <c r="B28" s="359"/>
      <c r="C28" s="68" t="s">
        <v>15</v>
      </c>
      <c r="D28" s="68">
        <v>12.96</v>
      </c>
      <c r="E28" s="68">
        <v>14.58</v>
      </c>
      <c r="F28" s="74">
        <v>15.06</v>
      </c>
    </row>
    <row r="29" spans="1:6" ht="29.25" customHeight="1" x14ac:dyDescent="0.25">
      <c r="A29" s="358" t="s">
        <v>119</v>
      </c>
      <c r="B29" s="359"/>
      <c r="C29" s="68" t="s">
        <v>15</v>
      </c>
      <c r="D29" s="68">
        <v>48.16</v>
      </c>
      <c r="E29" s="68">
        <v>51.43</v>
      </c>
      <c r="F29" s="74">
        <v>55.45</v>
      </c>
    </row>
    <row r="30" spans="1:6" ht="21.75" customHeight="1" x14ac:dyDescent="0.25">
      <c r="A30" s="358" t="s">
        <v>120</v>
      </c>
      <c r="B30" s="359"/>
      <c r="C30" s="68" t="s">
        <v>15</v>
      </c>
      <c r="D30" s="68">
        <v>60.44</v>
      </c>
      <c r="E30" s="68">
        <v>62.67</v>
      </c>
      <c r="F30" s="74">
        <v>65.650000000000006</v>
      </c>
    </row>
    <row r="31" spans="1:6" ht="26.25" customHeight="1" x14ac:dyDescent="0.25">
      <c r="A31" s="358" t="s">
        <v>61</v>
      </c>
      <c r="B31" s="359"/>
      <c r="C31" s="68" t="s">
        <v>15</v>
      </c>
      <c r="D31" s="68">
        <v>129.36000000000001</v>
      </c>
      <c r="E31" s="68">
        <v>134</v>
      </c>
      <c r="F31" s="74">
        <v>141.88999999999999</v>
      </c>
    </row>
    <row r="32" spans="1:6" ht="36" customHeight="1" x14ac:dyDescent="0.25">
      <c r="A32" s="358" t="s">
        <v>121</v>
      </c>
      <c r="B32" s="359"/>
      <c r="C32" s="68" t="s">
        <v>15</v>
      </c>
      <c r="D32" s="68">
        <v>33.83</v>
      </c>
      <c r="E32" s="68">
        <v>35.21</v>
      </c>
      <c r="F32" s="74">
        <v>36.58</v>
      </c>
    </row>
    <row r="33" spans="1:6" ht="42" customHeight="1" thickBot="1" x14ac:dyDescent="0.3">
      <c r="A33" s="362" t="s">
        <v>179</v>
      </c>
      <c r="B33" s="363"/>
      <c r="C33" s="69" t="s">
        <v>15</v>
      </c>
      <c r="D33" s="69">
        <v>55.78</v>
      </c>
      <c r="E33" s="69">
        <v>59.55</v>
      </c>
      <c r="F33" s="75">
        <v>64.19</v>
      </c>
    </row>
    <row r="34" spans="1:6" ht="15.75" customHeight="1" thickBot="1" x14ac:dyDescent="0.3">
      <c r="A34" s="364" t="s">
        <v>27</v>
      </c>
      <c r="B34" s="365"/>
      <c r="C34" s="365"/>
      <c r="D34" s="365"/>
      <c r="E34" s="365"/>
      <c r="F34" s="366"/>
    </row>
    <row r="35" spans="1:6" ht="29.25" customHeight="1" x14ac:dyDescent="0.25">
      <c r="A35" s="360" t="s">
        <v>67</v>
      </c>
      <c r="B35" s="361"/>
      <c r="C35" s="63" t="s">
        <v>87</v>
      </c>
      <c r="D35" s="63">
        <v>131.51</v>
      </c>
      <c r="E35" s="63">
        <v>137</v>
      </c>
      <c r="F35" s="71">
        <v>161.36000000000001</v>
      </c>
    </row>
    <row r="36" spans="1:6" ht="27.75" customHeight="1" x14ac:dyDescent="0.25">
      <c r="A36" s="370" t="s">
        <v>29</v>
      </c>
      <c r="B36" s="371"/>
      <c r="C36" s="68" t="s">
        <v>15</v>
      </c>
      <c r="D36" s="68">
        <v>102.17</v>
      </c>
      <c r="E36" s="68">
        <v>111.09</v>
      </c>
      <c r="F36" s="74">
        <v>120.19</v>
      </c>
    </row>
    <row r="37" spans="1:6" ht="21" customHeight="1" x14ac:dyDescent="0.25">
      <c r="A37" s="370" t="s">
        <v>30</v>
      </c>
      <c r="B37" s="371"/>
      <c r="C37" s="68" t="s">
        <v>15</v>
      </c>
      <c r="D37" s="367">
        <v>62.8</v>
      </c>
      <c r="E37" s="368"/>
      <c r="F37" s="369"/>
    </row>
    <row r="38" spans="1:6" ht="29.25" customHeight="1" x14ac:dyDescent="0.25">
      <c r="A38" s="370" t="s">
        <v>31</v>
      </c>
      <c r="B38" s="371"/>
      <c r="C38" s="68" t="s">
        <v>15</v>
      </c>
      <c r="D38" s="367">
        <v>78.38</v>
      </c>
      <c r="E38" s="368"/>
      <c r="F38" s="369"/>
    </row>
    <row r="39" spans="1:6" ht="36" customHeight="1" x14ac:dyDescent="0.25">
      <c r="A39" s="370" t="s">
        <v>32</v>
      </c>
      <c r="B39" s="371"/>
      <c r="C39" s="68" t="s">
        <v>15</v>
      </c>
      <c r="D39" s="367">
        <v>0.93</v>
      </c>
      <c r="E39" s="368"/>
      <c r="F39" s="369"/>
    </row>
    <row r="40" spans="1:6" ht="27" customHeight="1" x14ac:dyDescent="0.25">
      <c r="A40" s="370" t="s">
        <v>33</v>
      </c>
      <c r="B40" s="371"/>
      <c r="C40" s="68" t="s">
        <v>15</v>
      </c>
      <c r="D40" s="367">
        <v>6.66</v>
      </c>
      <c r="E40" s="368"/>
      <c r="F40" s="369"/>
    </row>
    <row r="41" spans="1:6" ht="30.75" customHeight="1" x14ac:dyDescent="0.25">
      <c r="A41" s="370" t="s">
        <v>34</v>
      </c>
      <c r="B41" s="371"/>
      <c r="C41" s="68" t="s">
        <v>15</v>
      </c>
      <c r="D41" s="367">
        <v>0.42</v>
      </c>
      <c r="E41" s="368"/>
      <c r="F41" s="369"/>
    </row>
    <row r="42" spans="1:6" ht="25.5" customHeight="1" x14ac:dyDescent="0.25">
      <c r="A42" s="370" t="s">
        <v>35</v>
      </c>
      <c r="B42" s="371"/>
      <c r="C42" s="68" t="s">
        <v>15</v>
      </c>
      <c r="D42" s="367">
        <v>5.46</v>
      </c>
      <c r="E42" s="368"/>
      <c r="F42" s="369"/>
    </row>
    <row r="43" spans="1:6" ht="29.25" customHeight="1" x14ac:dyDescent="0.25">
      <c r="A43" s="370" t="s">
        <v>36</v>
      </c>
      <c r="B43" s="371"/>
      <c r="C43" s="68" t="s">
        <v>15</v>
      </c>
      <c r="D43" s="367">
        <v>0.42</v>
      </c>
      <c r="E43" s="368"/>
      <c r="F43" s="369"/>
    </row>
    <row r="44" spans="1:6" ht="35.25" customHeight="1" x14ac:dyDescent="0.25">
      <c r="A44" s="373" t="s">
        <v>182</v>
      </c>
      <c r="B44" s="374"/>
      <c r="C44" s="69" t="s">
        <v>15</v>
      </c>
      <c r="D44" s="367">
        <v>0.39</v>
      </c>
      <c r="E44" s="368"/>
      <c r="F44" s="369"/>
    </row>
    <row r="45" spans="1:6" ht="39" customHeight="1" thickBot="1" x14ac:dyDescent="0.3">
      <c r="A45" s="375" t="s">
        <v>183</v>
      </c>
      <c r="B45" s="376"/>
      <c r="C45" s="70" t="s">
        <v>15</v>
      </c>
      <c r="D45" s="378">
        <v>0.41</v>
      </c>
      <c r="E45" s="379"/>
      <c r="F45" s="380"/>
    </row>
    <row r="46" spans="1:6" ht="15" customHeight="1" x14ac:dyDescent="0.25">
      <c r="A46" s="377" t="s">
        <v>38</v>
      </c>
      <c r="B46" s="377"/>
      <c r="C46" s="377"/>
      <c r="D46" s="377"/>
      <c r="E46" s="11"/>
      <c r="F46" s="10"/>
    </row>
    <row r="47" spans="1:6" ht="34.5" customHeight="1" x14ac:dyDescent="0.25">
      <c r="A47" s="372" t="s">
        <v>39</v>
      </c>
      <c r="B47" s="372"/>
      <c r="C47" s="372"/>
      <c r="D47" s="372"/>
      <c r="E47" s="372"/>
      <c r="F47" s="372"/>
    </row>
  </sheetData>
  <mergeCells count="56">
    <mergeCell ref="A13:B14"/>
    <mergeCell ref="A1:F1"/>
    <mergeCell ref="A6:F6"/>
    <mergeCell ref="C7:F7"/>
    <mergeCell ref="D8:E8"/>
    <mergeCell ref="A5:F5"/>
    <mergeCell ref="A3:F3"/>
    <mergeCell ref="A7:B12"/>
    <mergeCell ref="A2:F2"/>
    <mergeCell ref="A4:F4"/>
    <mergeCell ref="E9:E12"/>
    <mergeCell ref="F9:F12"/>
    <mergeCell ref="D10:D12"/>
    <mergeCell ref="C8:C12"/>
    <mergeCell ref="A24:B24"/>
    <mergeCell ref="A18:B18"/>
    <mergeCell ref="A15:F15"/>
    <mergeCell ref="A16:B16"/>
    <mergeCell ref="A27:B27"/>
    <mergeCell ref="A25:B25"/>
    <mergeCell ref="A23:B23"/>
    <mergeCell ref="A21:B21"/>
    <mergeCell ref="A22:B22"/>
    <mergeCell ref="A19:B19"/>
    <mergeCell ref="A20:B20"/>
    <mergeCell ref="A17:B17"/>
    <mergeCell ref="A26:B26"/>
    <mergeCell ref="A47:F47"/>
    <mergeCell ref="A36:B36"/>
    <mergeCell ref="A37:B37"/>
    <mergeCell ref="A39:B39"/>
    <mergeCell ref="A43:B43"/>
    <mergeCell ref="A44:B44"/>
    <mergeCell ref="D37:F37"/>
    <mergeCell ref="A45:B45"/>
    <mergeCell ref="A46:D46"/>
    <mergeCell ref="D45:F45"/>
    <mergeCell ref="D38:F38"/>
    <mergeCell ref="D39:F39"/>
    <mergeCell ref="D40:F40"/>
    <mergeCell ref="A38:B38"/>
    <mergeCell ref="A40:B40"/>
    <mergeCell ref="D41:F41"/>
    <mergeCell ref="D42:F42"/>
    <mergeCell ref="D43:F43"/>
    <mergeCell ref="D44:F44"/>
    <mergeCell ref="A41:B41"/>
    <mergeCell ref="A42:B42"/>
    <mergeCell ref="A32:B32"/>
    <mergeCell ref="A35:B35"/>
    <mergeCell ref="A33:B33"/>
    <mergeCell ref="A34:F34"/>
    <mergeCell ref="A28:B28"/>
    <mergeCell ref="A29:B29"/>
    <mergeCell ref="A30:B30"/>
    <mergeCell ref="A31:B31"/>
  </mergeCells>
  <pageMargins left="0.7" right="0.7" top="0.35" bottom="0.25" header="0.3" footer="0.3"/>
  <pageSetup paperSize="9" scale="68" orientation="portrait" r:id="rId1"/>
  <colBreaks count="1" manualBreakCount="1">
    <brk id="6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sqref="A1:J1"/>
    </sheetView>
  </sheetViews>
  <sheetFormatPr defaultRowHeight="15" x14ac:dyDescent="0.25"/>
  <cols>
    <col min="1" max="1" width="10.85546875" customWidth="1"/>
    <col min="2" max="2" width="30.42578125" customWidth="1"/>
    <col min="3" max="4" width="6.28515625" customWidth="1"/>
    <col min="5" max="5" width="5.5703125" customWidth="1"/>
    <col min="6" max="6" width="10.85546875" customWidth="1"/>
    <col min="7" max="7" width="17.7109375" customWidth="1"/>
    <col min="8" max="8" width="8.5703125" customWidth="1"/>
    <col min="9" max="9" width="5.42578125" customWidth="1"/>
    <col min="10" max="10" width="16.85546875" customWidth="1"/>
    <col min="15" max="15" width="5.28515625" customWidth="1"/>
  </cols>
  <sheetData>
    <row r="1" spans="1:10" ht="18" x14ac:dyDescent="0.25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45" customHeight="1" x14ac:dyDescent="0.25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25">
      <c r="A3" s="214" t="s">
        <v>177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18" x14ac:dyDescent="0.25">
      <c r="A4" s="215" t="s">
        <v>233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 ht="15.75" x14ac:dyDescent="0.25">
      <c r="A5" s="216" t="s">
        <v>68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ht="15.75" thickBot="1" x14ac:dyDescent="0.3">
      <c r="A6" s="357" t="s">
        <v>282</v>
      </c>
      <c r="B6" s="357"/>
      <c r="C6" s="357"/>
      <c r="D6" s="357"/>
      <c r="E6" s="357"/>
      <c r="F6" s="357"/>
      <c r="G6" s="357"/>
      <c r="H6" s="357"/>
      <c r="I6" s="357"/>
      <c r="J6" s="357"/>
    </row>
    <row r="7" spans="1:10" ht="44.25" customHeight="1" x14ac:dyDescent="0.25">
      <c r="A7" s="475"/>
      <c r="B7" s="476"/>
      <c r="C7" s="481" t="s">
        <v>181</v>
      </c>
      <c r="D7" s="482"/>
      <c r="E7" s="482"/>
      <c r="F7" s="482"/>
      <c r="G7" s="482"/>
      <c r="H7" s="482"/>
      <c r="I7" s="482"/>
      <c r="J7" s="483"/>
    </row>
    <row r="8" spans="1:10" ht="42" customHeight="1" x14ac:dyDescent="0.25">
      <c r="A8" s="477"/>
      <c r="B8" s="478"/>
      <c r="C8" s="415" t="s">
        <v>10</v>
      </c>
      <c r="D8" s="453" t="s">
        <v>11</v>
      </c>
      <c r="E8" s="454"/>
      <c r="F8" s="455"/>
      <c r="G8" s="47" t="s">
        <v>180</v>
      </c>
      <c r="H8" s="400" t="s">
        <v>13</v>
      </c>
      <c r="I8" s="400"/>
      <c r="J8" s="447"/>
    </row>
    <row r="9" spans="1:10" ht="12.75" customHeight="1" x14ac:dyDescent="0.25">
      <c r="A9" s="477"/>
      <c r="B9" s="478"/>
      <c r="C9" s="416"/>
      <c r="D9" s="460" t="s">
        <v>40</v>
      </c>
      <c r="E9" s="460"/>
      <c r="F9" s="471" t="s">
        <v>41</v>
      </c>
      <c r="G9" s="27" t="s">
        <v>52</v>
      </c>
      <c r="H9" s="465" t="s">
        <v>53</v>
      </c>
      <c r="I9" s="466"/>
      <c r="J9" s="447" t="s">
        <v>42</v>
      </c>
    </row>
    <row r="10" spans="1:10" ht="24" customHeight="1" x14ac:dyDescent="0.25">
      <c r="A10" s="477"/>
      <c r="B10" s="478"/>
      <c r="C10" s="416"/>
      <c r="D10" s="460"/>
      <c r="E10" s="460"/>
      <c r="F10" s="472"/>
      <c r="G10" s="28" t="s">
        <v>54</v>
      </c>
      <c r="H10" s="467" t="s">
        <v>235</v>
      </c>
      <c r="I10" s="468"/>
      <c r="J10" s="447"/>
    </row>
    <row r="11" spans="1:10" ht="12.75" customHeight="1" x14ac:dyDescent="0.25">
      <c r="A11" s="477"/>
      <c r="B11" s="478"/>
      <c r="C11" s="416"/>
      <c r="D11" s="456" t="s">
        <v>43</v>
      </c>
      <c r="E11" s="457"/>
      <c r="F11" s="473" t="s">
        <v>236</v>
      </c>
      <c r="G11" s="27" t="s">
        <v>56</v>
      </c>
      <c r="H11" s="465" t="s">
        <v>55</v>
      </c>
      <c r="I11" s="466"/>
      <c r="J11" s="451" t="s">
        <v>44</v>
      </c>
    </row>
    <row r="12" spans="1:10" ht="21" customHeight="1" thickBot="1" x14ac:dyDescent="0.3">
      <c r="A12" s="479"/>
      <c r="B12" s="480"/>
      <c r="C12" s="417"/>
      <c r="D12" s="458"/>
      <c r="E12" s="459"/>
      <c r="F12" s="474"/>
      <c r="G12" s="29" t="s">
        <v>57</v>
      </c>
      <c r="H12" s="469" t="s">
        <v>102</v>
      </c>
      <c r="I12" s="470"/>
      <c r="J12" s="452"/>
    </row>
    <row r="13" spans="1:10" x14ac:dyDescent="0.25">
      <c r="A13" s="461" t="s">
        <v>45</v>
      </c>
      <c r="B13" s="462"/>
      <c r="C13" s="76" t="s">
        <v>15</v>
      </c>
      <c r="D13" s="418">
        <v>2.5106557377049179</v>
      </c>
      <c r="E13" s="419"/>
      <c r="F13" s="77">
        <v>2.6426229508196726</v>
      </c>
      <c r="G13" s="78">
        <v>2.6926229508196724</v>
      </c>
      <c r="H13" s="432">
        <v>3.055737704918033</v>
      </c>
      <c r="I13" s="433"/>
      <c r="J13" s="79">
        <v>3.2860655737704922</v>
      </c>
    </row>
    <row r="14" spans="1:10" ht="15.75" thickBot="1" x14ac:dyDescent="0.3">
      <c r="A14" s="463"/>
      <c r="B14" s="464"/>
      <c r="C14" s="80" t="s">
        <v>16</v>
      </c>
      <c r="D14" s="437">
        <v>30.63</v>
      </c>
      <c r="E14" s="438"/>
      <c r="F14" s="81">
        <v>32.24</v>
      </c>
      <c r="G14" s="82">
        <v>32.85</v>
      </c>
      <c r="H14" s="434">
        <v>37.28</v>
      </c>
      <c r="I14" s="435"/>
      <c r="J14" s="83">
        <v>40.090000000000003</v>
      </c>
    </row>
    <row r="15" spans="1:10" ht="15.75" thickBot="1" x14ac:dyDescent="0.3">
      <c r="A15" s="448" t="s">
        <v>17</v>
      </c>
      <c r="B15" s="449"/>
      <c r="C15" s="449"/>
      <c r="D15" s="449"/>
      <c r="E15" s="449"/>
      <c r="F15" s="449"/>
      <c r="G15" s="449"/>
      <c r="H15" s="449"/>
      <c r="I15" s="449"/>
      <c r="J15" s="450"/>
    </row>
    <row r="16" spans="1:10" ht="24.95" customHeight="1" x14ac:dyDescent="0.25">
      <c r="A16" s="360" t="s">
        <v>18</v>
      </c>
      <c r="B16" s="361"/>
      <c r="C16" s="84" t="s">
        <v>15</v>
      </c>
      <c r="D16" s="418">
        <v>7.18</v>
      </c>
      <c r="E16" s="419"/>
      <c r="F16" s="77">
        <v>7.9</v>
      </c>
      <c r="G16" s="77">
        <v>9.4700000000000006</v>
      </c>
      <c r="H16" s="436">
        <v>11.18</v>
      </c>
      <c r="I16" s="436"/>
      <c r="J16" s="79">
        <v>12.76</v>
      </c>
    </row>
    <row r="17" spans="1:10" ht="24.95" customHeight="1" x14ac:dyDescent="0.25">
      <c r="A17" s="360" t="s">
        <v>46</v>
      </c>
      <c r="B17" s="361"/>
      <c r="C17" s="63" t="s">
        <v>15</v>
      </c>
      <c r="D17" s="258">
        <v>21.93</v>
      </c>
      <c r="E17" s="259"/>
      <c r="F17" s="77">
        <v>23.5</v>
      </c>
      <c r="G17" s="77">
        <v>25.5</v>
      </c>
      <c r="H17" s="257">
        <v>32.369999999999997</v>
      </c>
      <c r="I17" s="257"/>
      <c r="J17" s="79">
        <v>36.659999999999997</v>
      </c>
    </row>
    <row r="18" spans="1:10" ht="24.95" customHeight="1" x14ac:dyDescent="0.25">
      <c r="A18" s="370" t="s">
        <v>47</v>
      </c>
      <c r="B18" s="371"/>
      <c r="C18" s="63" t="s">
        <v>15</v>
      </c>
      <c r="D18" s="258">
        <v>15.02</v>
      </c>
      <c r="E18" s="259"/>
      <c r="F18" s="85">
        <v>16.170000000000002</v>
      </c>
      <c r="G18" s="85">
        <v>18.03</v>
      </c>
      <c r="H18" s="257">
        <v>21.89</v>
      </c>
      <c r="I18" s="257"/>
      <c r="J18" s="86">
        <v>22.89</v>
      </c>
    </row>
    <row r="19" spans="1:10" ht="36.75" customHeight="1" x14ac:dyDescent="0.25">
      <c r="A19" s="370" t="s">
        <v>48</v>
      </c>
      <c r="B19" s="371"/>
      <c r="C19" s="63" t="s">
        <v>15</v>
      </c>
      <c r="D19" s="258">
        <v>13.17</v>
      </c>
      <c r="E19" s="259"/>
      <c r="F19" s="85">
        <v>13.89</v>
      </c>
      <c r="G19" s="85">
        <v>15.14</v>
      </c>
      <c r="H19" s="257">
        <v>15.68</v>
      </c>
      <c r="I19" s="257"/>
      <c r="J19" s="86">
        <v>17.46</v>
      </c>
    </row>
    <row r="20" spans="1:10" ht="24.95" customHeight="1" x14ac:dyDescent="0.25">
      <c r="A20" s="370" t="s">
        <v>49</v>
      </c>
      <c r="B20" s="371"/>
      <c r="C20" s="68" t="s">
        <v>15</v>
      </c>
      <c r="D20" s="258">
        <v>5.22</v>
      </c>
      <c r="E20" s="259"/>
      <c r="F20" s="85">
        <v>5.36</v>
      </c>
      <c r="G20" s="85">
        <v>5.65</v>
      </c>
      <c r="H20" s="257">
        <v>6.07</v>
      </c>
      <c r="I20" s="257"/>
      <c r="J20" s="86">
        <v>6.5</v>
      </c>
    </row>
    <row r="21" spans="1:10" ht="24.95" customHeight="1" x14ac:dyDescent="0.25">
      <c r="A21" s="370" t="s">
        <v>22</v>
      </c>
      <c r="B21" s="371"/>
      <c r="C21" s="68" t="s">
        <v>15</v>
      </c>
      <c r="D21" s="258">
        <v>28.95</v>
      </c>
      <c r="E21" s="259"/>
      <c r="F21" s="85">
        <v>28.95</v>
      </c>
      <c r="G21" s="85">
        <v>29.38</v>
      </c>
      <c r="H21" s="257">
        <v>30.38</v>
      </c>
      <c r="I21" s="257"/>
      <c r="J21" s="86">
        <v>30.38</v>
      </c>
    </row>
    <row r="22" spans="1:10" ht="29.25" customHeight="1" x14ac:dyDescent="0.25">
      <c r="A22" s="370" t="s">
        <v>50</v>
      </c>
      <c r="B22" s="371"/>
      <c r="C22" s="68" t="s">
        <v>15</v>
      </c>
      <c r="D22" s="258">
        <v>75.44</v>
      </c>
      <c r="E22" s="259"/>
      <c r="F22" s="85">
        <v>75.44</v>
      </c>
      <c r="G22" s="85">
        <v>79.16</v>
      </c>
      <c r="H22" s="257">
        <v>89.74</v>
      </c>
      <c r="I22" s="257"/>
      <c r="J22" s="86">
        <v>89.74</v>
      </c>
    </row>
    <row r="23" spans="1:10" ht="27" customHeight="1" x14ac:dyDescent="0.25">
      <c r="A23" s="370" t="s">
        <v>24</v>
      </c>
      <c r="B23" s="371"/>
      <c r="C23" s="68" t="s">
        <v>15</v>
      </c>
      <c r="D23" s="258">
        <v>100.36</v>
      </c>
      <c r="E23" s="259"/>
      <c r="F23" s="85">
        <v>104.22</v>
      </c>
      <c r="G23" s="85">
        <v>107.94</v>
      </c>
      <c r="H23" s="258">
        <v>116.52</v>
      </c>
      <c r="I23" s="259"/>
      <c r="J23" s="86">
        <v>116.52</v>
      </c>
    </row>
    <row r="24" spans="1:10" ht="39" customHeight="1" x14ac:dyDescent="0.25">
      <c r="A24" s="370" t="s">
        <v>25</v>
      </c>
      <c r="B24" s="371"/>
      <c r="C24" s="68" t="s">
        <v>15</v>
      </c>
      <c r="D24" s="258">
        <v>236.93</v>
      </c>
      <c r="E24" s="259"/>
      <c r="F24" s="85">
        <v>251.51</v>
      </c>
      <c r="G24" s="85">
        <v>258.81</v>
      </c>
      <c r="H24" s="257">
        <v>273.39</v>
      </c>
      <c r="I24" s="257"/>
      <c r="J24" s="86">
        <v>273.39</v>
      </c>
    </row>
    <row r="25" spans="1:10" ht="37.5" customHeight="1" x14ac:dyDescent="0.25">
      <c r="A25" s="425" t="s">
        <v>58</v>
      </c>
      <c r="B25" s="426"/>
      <c r="C25" s="68" t="s">
        <v>15</v>
      </c>
      <c r="D25" s="258">
        <v>212.81</v>
      </c>
      <c r="E25" s="259"/>
      <c r="F25" s="85">
        <v>228.25</v>
      </c>
      <c r="G25" s="85">
        <v>235.98</v>
      </c>
      <c r="H25" s="257">
        <v>251.42</v>
      </c>
      <c r="I25" s="257"/>
      <c r="J25" s="86">
        <v>251.42</v>
      </c>
    </row>
    <row r="26" spans="1:10" ht="37.5" customHeight="1" x14ac:dyDescent="0.25">
      <c r="A26" s="425" t="s">
        <v>59</v>
      </c>
      <c r="B26" s="426"/>
      <c r="C26" s="68" t="s">
        <v>15</v>
      </c>
      <c r="D26" s="258">
        <v>109.65</v>
      </c>
      <c r="E26" s="259"/>
      <c r="F26" s="85">
        <v>115.51</v>
      </c>
      <c r="G26" s="85">
        <v>121.38</v>
      </c>
      <c r="H26" s="258">
        <v>135.38999999999999</v>
      </c>
      <c r="I26" s="259"/>
      <c r="J26" s="86">
        <v>135.38999999999999</v>
      </c>
    </row>
    <row r="27" spans="1:10" ht="32.25" customHeight="1" x14ac:dyDescent="0.25">
      <c r="A27" s="370" t="s">
        <v>115</v>
      </c>
      <c r="B27" s="371"/>
      <c r="C27" s="68" t="s">
        <v>15</v>
      </c>
      <c r="D27" s="258">
        <v>12.96</v>
      </c>
      <c r="E27" s="259"/>
      <c r="F27" s="85">
        <v>14.58</v>
      </c>
      <c r="G27" s="85">
        <v>15.06</v>
      </c>
      <c r="H27" s="257">
        <v>17.41</v>
      </c>
      <c r="I27" s="257"/>
      <c r="J27" s="86">
        <v>19.07</v>
      </c>
    </row>
    <row r="28" spans="1:10" ht="37.5" customHeight="1" x14ac:dyDescent="0.25">
      <c r="A28" s="370" t="s">
        <v>122</v>
      </c>
      <c r="B28" s="371"/>
      <c r="C28" s="68" t="s">
        <v>15</v>
      </c>
      <c r="D28" s="258">
        <v>48.03</v>
      </c>
      <c r="E28" s="259"/>
      <c r="F28" s="85">
        <v>51.3</v>
      </c>
      <c r="G28" s="85">
        <v>55.32</v>
      </c>
      <c r="H28" s="257">
        <v>60.22</v>
      </c>
      <c r="I28" s="257"/>
      <c r="J28" s="86">
        <v>62.31</v>
      </c>
    </row>
    <row r="29" spans="1:10" ht="25.5" customHeight="1" x14ac:dyDescent="0.25">
      <c r="A29" s="370" t="s">
        <v>117</v>
      </c>
      <c r="B29" s="371"/>
      <c r="C29" s="68" t="s">
        <v>15</v>
      </c>
      <c r="D29" s="258">
        <v>60.18</v>
      </c>
      <c r="E29" s="259"/>
      <c r="F29" s="85">
        <v>62.41</v>
      </c>
      <c r="G29" s="85">
        <v>65.38</v>
      </c>
      <c r="H29" s="257">
        <v>70.14</v>
      </c>
      <c r="I29" s="257"/>
      <c r="J29" s="86">
        <v>72.23</v>
      </c>
    </row>
    <row r="30" spans="1:10" ht="37.5" customHeight="1" x14ac:dyDescent="0.25">
      <c r="A30" s="370" t="s">
        <v>60</v>
      </c>
      <c r="B30" s="371"/>
      <c r="C30" s="68" t="s">
        <v>15</v>
      </c>
      <c r="D30" s="258">
        <v>129.87</v>
      </c>
      <c r="E30" s="259"/>
      <c r="F30" s="85">
        <v>134.51</v>
      </c>
      <c r="G30" s="85">
        <v>142.4</v>
      </c>
      <c r="H30" s="257">
        <v>150.63999999999999</v>
      </c>
      <c r="I30" s="257"/>
      <c r="J30" s="86">
        <v>156.97999999999999</v>
      </c>
    </row>
    <row r="31" spans="1:10" ht="33.75" customHeight="1" x14ac:dyDescent="0.25">
      <c r="A31" s="370" t="s">
        <v>118</v>
      </c>
      <c r="B31" s="371"/>
      <c r="C31" s="68" t="s">
        <v>15</v>
      </c>
      <c r="D31" s="258">
        <v>12.96</v>
      </c>
      <c r="E31" s="259"/>
      <c r="F31" s="85">
        <v>14.58</v>
      </c>
      <c r="G31" s="85">
        <v>15.06</v>
      </c>
      <c r="H31" s="257">
        <v>17.41</v>
      </c>
      <c r="I31" s="257"/>
      <c r="J31" s="86">
        <v>19.07</v>
      </c>
    </row>
    <row r="32" spans="1:10" ht="35.25" customHeight="1" x14ac:dyDescent="0.25">
      <c r="A32" s="370" t="s">
        <v>123</v>
      </c>
      <c r="B32" s="371"/>
      <c r="C32" s="68" t="s">
        <v>15</v>
      </c>
      <c r="D32" s="258">
        <v>48.16</v>
      </c>
      <c r="E32" s="259"/>
      <c r="F32" s="85">
        <v>51.43</v>
      </c>
      <c r="G32" s="85">
        <v>55.45</v>
      </c>
      <c r="H32" s="257">
        <v>60.36</v>
      </c>
      <c r="I32" s="257"/>
      <c r="J32" s="86">
        <v>62.44</v>
      </c>
    </row>
    <row r="33" spans="1:10" ht="24.95" customHeight="1" x14ac:dyDescent="0.25">
      <c r="A33" s="370" t="s">
        <v>120</v>
      </c>
      <c r="B33" s="371"/>
      <c r="C33" s="68" t="s">
        <v>15</v>
      </c>
      <c r="D33" s="258">
        <v>60.44</v>
      </c>
      <c r="E33" s="259"/>
      <c r="F33" s="85">
        <v>62.67</v>
      </c>
      <c r="G33" s="85">
        <v>65.650000000000006</v>
      </c>
      <c r="H33" s="257">
        <v>70.41</v>
      </c>
      <c r="I33" s="257"/>
      <c r="J33" s="86">
        <v>72.489999999999995</v>
      </c>
    </row>
    <row r="34" spans="1:10" ht="24.95" customHeight="1" x14ac:dyDescent="0.25">
      <c r="A34" s="370" t="s">
        <v>61</v>
      </c>
      <c r="B34" s="371"/>
      <c r="C34" s="68" t="s">
        <v>15</v>
      </c>
      <c r="D34" s="258">
        <v>129.36000000000001</v>
      </c>
      <c r="E34" s="259"/>
      <c r="F34" s="85">
        <v>134</v>
      </c>
      <c r="G34" s="85">
        <v>141.88999999999999</v>
      </c>
      <c r="H34" s="257">
        <v>150.13</v>
      </c>
      <c r="I34" s="257"/>
      <c r="J34" s="86">
        <v>156.47999999999999</v>
      </c>
    </row>
    <row r="35" spans="1:10" ht="35.25" customHeight="1" x14ac:dyDescent="0.25">
      <c r="A35" s="370" t="s">
        <v>124</v>
      </c>
      <c r="B35" s="371"/>
      <c r="C35" s="68" t="s">
        <v>15</v>
      </c>
      <c r="D35" s="258">
        <v>33.83</v>
      </c>
      <c r="E35" s="259"/>
      <c r="F35" s="85">
        <v>35.21</v>
      </c>
      <c r="G35" s="85">
        <v>36.58</v>
      </c>
      <c r="H35" s="257">
        <v>38.979999999999997</v>
      </c>
      <c r="I35" s="257"/>
      <c r="J35" s="86">
        <v>41.56</v>
      </c>
    </row>
    <row r="36" spans="1:10" ht="39.75" customHeight="1" thickBot="1" x14ac:dyDescent="0.3">
      <c r="A36" s="373" t="s">
        <v>125</v>
      </c>
      <c r="B36" s="374"/>
      <c r="C36" s="69" t="s">
        <v>15</v>
      </c>
      <c r="D36" s="427">
        <v>55.78</v>
      </c>
      <c r="E36" s="428"/>
      <c r="F36" s="87">
        <v>59.55</v>
      </c>
      <c r="G36" s="87">
        <v>64.19</v>
      </c>
      <c r="H36" s="422">
        <v>69.849999999999994</v>
      </c>
      <c r="I36" s="422"/>
      <c r="J36" s="88">
        <v>72.25</v>
      </c>
    </row>
    <row r="37" spans="1:10" ht="24.95" customHeight="1" thickBot="1" x14ac:dyDescent="0.3">
      <c r="A37" s="364" t="s">
        <v>27</v>
      </c>
      <c r="B37" s="420"/>
      <c r="C37" s="420"/>
      <c r="D37" s="420"/>
      <c r="E37" s="420"/>
      <c r="F37" s="420"/>
      <c r="G37" s="420"/>
      <c r="H37" s="420"/>
      <c r="I37" s="420"/>
      <c r="J37" s="421"/>
    </row>
    <row r="38" spans="1:10" ht="24.95" customHeight="1" x14ac:dyDescent="0.25">
      <c r="A38" s="360" t="s">
        <v>28</v>
      </c>
      <c r="B38" s="361"/>
      <c r="C38" s="63" t="s">
        <v>15</v>
      </c>
      <c r="D38" s="418">
        <v>131.51</v>
      </c>
      <c r="E38" s="419"/>
      <c r="F38" s="77">
        <v>137</v>
      </c>
      <c r="G38" s="77">
        <v>161.36000000000001</v>
      </c>
      <c r="H38" s="423">
        <v>161.36000000000001</v>
      </c>
      <c r="I38" s="424"/>
      <c r="J38" s="79">
        <v>161.36000000000001</v>
      </c>
    </row>
    <row r="39" spans="1:10" ht="24.95" customHeight="1" x14ac:dyDescent="0.25">
      <c r="A39" s="370" t="s">
        <v>29</v>
      </c>
      <c r="B39" s="371"/>
      <c r="C39" s="68" t="s">
        <v>15</v>
      </c>
      <c r="D39" s="258">
        <v>102.17</v>
      </c>
      <c r="E39" s="259"/>
      <c r="F39" s="85">
        <v>111.09</v>
      </c>
      <c r="G39" s="85">
        <v>120.19</v>
      </c>
      <c r="H39" s="258">
        <v>120.19</v>
      </c>
      <c r="I39" s="259"/>
      <c r="J39" s="86">
        <v>120.19</v>
      </c>
    </row>
    <row r="40" spans="1:10" ht="24.95" customHeight="1" x14ac:dyDescent="0.25">
      <c r="A40" s="370" t="s">
        <v>30</v>
      </c>
      <c r="B40" s="371"/>
      <c r="C40" s="68" t="s">
        <v>15</v>
      </c>
      <c r="D40" s="429">
        <v>62.8</v>
      </c>
      <c r="E40" s="430"/>
      <c r="F40" s="430"/>
      <c r="G40" s="430"/>
      <c r="H40" s="430"/>
      <c r="I40" s="430"/>
      <c r="J40" s="431"/>
    </row>
    <row r="41" spans="1:10" ht="39.75" customHeight="1" x14ac:dyDescent="0.25">
      <c r="A41" s="370" t="s">
        <v>31</v>
      </c>
      <c r="B41" s="371"/>
      <c r="C41" s="68" t="s">
        <v>15</v>
      </c>
      <c r="D41" s="429">
        <v>78.38</v>
      </c>
      <c r="E41" s="430"/>
      <c r="F41" s="430"/>
      <c r="G41" s="430"/>
      <c r="H41" s="430"/>
      <c r="I41" s="430"/>
      <c r="J41" s="431"/>
    </row>
    <row r="42" spans="1:10" ht="37.5" customHeight="1" x14ac:dyDescent="0.25">
      <c r="A42" s="370" t="s">
        <v>32</v>
      </c>
      <c r="B42" s="371"/>
      <c r="C42" s="68" t="s">
        <v>15</v>
      </c>
      <c r="D42" s="429">
        <v>0.93</v>
      </c>
      <c r="E42" s="430"/>
      <c r="F42" s="430"/>
      <c r="G42" s="430"/>
      <c r="H42" s="430"/>
      <c r="I42" s="430"/>
      <c r="J42" s="431"/>
    </row>
    <row r="43" spans="1:10" ht="27" customHeight="1" x14ac:dyDescent="0.25">
      <c r="A43" s="370" t="s">
        <v>33</v>
      </c>
      <c r="B43" s="371"/>
      <c r="C43" s="68" t="s">
        <v>15</v>
      </c>
      <c r="D43" s="429">
        <v>6.66</v>
      </c>
      <c r="E43" s="430"/>
      <c r="F43" s="430"/>
      <c r="G43" s="430"/>
      <c r="H43" s="430"/>
      <c r="I43" s="430"/>
      <c r="J43" s="431"/>
    </row>
    <row r="44" spans="1:10" ht="27" customHeight="1" x14ac:dyDescent="0.25">
      <c r="A44" s="370" t="s">
        <v>34</v>
      </c>
      <c r="B44" s="371"/>
      <c r="C44" s="68" t="s">
        <v>15</v>
      </c>
      <c r="D44" s="429">
        <v>0.42</v>
      </c>
      <c r="E44" s="430"/>
      <c r="F44" s="430"/>
      <c r="G44" s="430"/>
      <c r="H44" s="430"/>
      <c r="I44" s="430"/>
      <c r="J44" s="431"/>
    </row>
    <row r="45" spans="1:10" ht="24.75" customHeight="1" x14ac:dyDescent="0.25">
      <c r="A45" s="370" t="s">
        <v>35</v>
      </c>
      <c r="B45" s="371"/>
      <c r="C45" s="68" t="s">
        <v>15</v>
      </c>
      <c r="D45" s="429">
        <v>5.46</v>
      </c>
      <c r="E45" s="430"/>
      <c r="F45" s="430"/>
      <c r="G45" s="430"/>
      <c r="H45" s="430"/>
      <c r="I45" s="430"/>
      <c r="J45" s="431"/>
    </row>
    <row r="46" spans="1:10" ht="26.25" customHeight="1" x14ac:dyDescent="0.25">
      <c r="A46" s="370" t="s">
        <v>36</v>
      </c>
      <c r="B46" s="371"/>
      <c r="C46" s="68" t="s">
        <v>15</v>
      </c>
      <c r="D46" s="429">
        <v>0.42</v>
      </c>
      <c r="E46" s="430"/>
      <c r="F46" s="430"/>
      <c r="G46" s="430"/>
      <c r="H46" s="430"/>
      <c r="I46" s="430"/>
      <c r="J46" s="431"/>
    </row>
    <row r="47" spans="1:10" ht="36" customHeight="1" x14ac:dyDescent="0.25">
      <c r="A47" s="373" t="s">
        <v>182</v>
      </c>
      <c r="B47" s="374"/>
      <c r="C47" s="69" t="s">
        <v>15</v>
      </c>
      <c r="D47" s="429">
        <v>0.39</v>
      </c>
      <c r="E47" s="430"/>
      <c r="F47" s="430"/>
      <c r="G47" s="430"/>
      <c r="H47" s="430"/>
      <c r="I47" s="430"/>
      <c r="J47" s="431"/>
    </row>
    <row r="48" spans="1:10" ht="40.5" customHeight="1" thickBot="1" x14ac:dyDescent="0.3">
      <c r="A48" s="445" t="s">
        <v>184</v>
      </c>
      <c r="B48" s="446"/>
      <c r="C48" s="70" t="s">
        <v>15</v>
      </c>
      <c r="D48" s="442">
        <v>0.41</v>
      </c>
      <c r="E48" s="443"/>
      <c r="F48" s="443"/>
      <c r="G48" s="443"/>
      <c r="H48" s="443"/>
      <c r="I48" s="443"/>
      <c r="J48" s="444"/>
    </row>
    <row r="49" spans="1:10" x14ac:dyDescent="0.25">
      <c r="A49" s="26"/>
      <c r="B49" s="17"/>
      <c r="C49" s="18"/>
      <c r="D49" s="19"/>
      <c r="E49" s="20"/>
      <c r="F49" s="20"/>
      <c r="G49" s="21"/>
      <c r="H49" s="20"/>
      <c r="I49" s="20"/>
      <c r="J49" s="20"/>
    </row>
    <row r="50" spans="1:10" x14ac:dyDescent="0.25">
      <c r="A50" s="372" t="s">
        <v>51</v>
      </c>
      <c r="B50" s="372"/>
      <c r="C50" s="439"/>
      <c r="D50" s="439"/>
      <c r="E50" s="439"/>
      <c r="F50" s="22"/>
      <c r="G50" s="23"/>
      <c r="H50" s="24"/>
      <c r="I50" s="24"/>
      <c r="J50" s="25"/>
    </row>
    <row r="51" spans="1:10" ht="45" customHeight="1" x14ac:dyDescent="0.25">
      <c r="A51" s="372" t="s">
        <v>39</v>
      </c>
      <c r="B51" s="440"/>
      <c r="C51" s="441"/>
      <c r="D51" s="441"/>
      <c r="E51" s="441"/>
      <c r="F51" s="441"/>
      <c r="G51" s="441"/>
      <c r="H51" s="441"/>
      <c r="I51" s="441"/>
      <c r="J51" s="441"/>
    </row>
  </sheetData>
  <mergeCells count="117">
    <mergeCell ref="A3:J3"/>
    <mergeCell ref="A4:J4"/>
    <mergeCell ref="A6:J6"/>
    <mergeCell ref="A7:B12"/>
    <mergeCell ref="C7:J7"/>
    <mergeCell ref="A18:B18"/>
    <mergeCell ref="H8:J8"/>
    <mergeCell ref="A5:J5"/>
    <mergeCell ref="A15:J15"/>
    <mergeCell ref="A16:B16"/>
    <mergeCell ref="J9:J10"/>
    <mergeCell ref="J11:J12"/>
    <mergeCell ref="D8:F8"/>
    <mergeCell ref="D11:E12"/>
    <mergeCell ref="D9:E10"/>
    <mergeCell ref="D13:E13"/>
    <mergeCell ref="D18:E18"/>
    <mergeCell ref="D17:E17"/>
    <mergeCell ref="A13:B14"/>
    <mergeCell ref="H9:I9"/>
    <mergeCell ref="H10:I10"/>
    <mergeCell ref="H11:I11"/>
    <mergeCell ref="H12:I12"/>
    <mergeCell ref="F9:F10"/>
    <mergeCell ref="F11:F12"/>
    <mergeCell ref="D20:E20"/>
    <mergeCell ref="A21:B21"/>
    <mergeCell ref="A22:B22"/>
    <mergeCell ref="A27:B27"/>
    <mergeCell ref="A19:B19"/>
    <mergeCell ref="A20:B20"/>
    <mergeCell ref="D24:E24"/>
    <mergeCell ref="D27:E27"/>
    <mergeCell ref="D21:E21"/>
    <mergeCell ref="D26:E26"/>
    <mergeCell ref="D22:E22"/>
    <mergeCell ref="D23:E23"/>
    <mergeCell ref="A23:B23"/>
    <mergeCell ref="A50:E50"/>
    <mergeCell ref="A51:J51"/>
    <mergeCell ref="A46:B46"/>
    <mergeCell ref="A47:B47"/>
    <mergeCell ref="D48:J48"/>
    <mergeCell ref="A39:B39"/>
    <mergeCell ref="A40:B40"/>
    <mergeCell ref="A41:B41"/>
    <mergeCell ref="A42:B42"/>
    <mergeCell ref="A43:B43"/>
    <mergeCell ref="A48:B48"/>
    <mergeCell ref="A44:B44"/>
    <mergeCell ref="A45:B45"/>
    <mergeCell ref="D46:J46"/>
    <mergeCell ref="D47:J47"/>
    <mergeCell ref="D45:J45"/>
    <mergeCell ref="H39:I39"/>
    <mergeCell ref="D39:E39"/>
    <mergeCell ref="A1:J1"/>
    <mergeCell ref="A2:J2"/>
    <mergeCell ref="C8:C12"/>
    <mergeCell ref="A34:B34"/>
    <mergeCell ref="A35:B35"/>
    <mergeCell ref="D40:J40"/>
    <mergeCell ref="D43:J43"/>
    <mergeCell ref="D44:J44"/>
    <mergeCell ref="D41:J41"/>
    <mergeCell ref="D42:J42"/>
    <mergeCell ref="A17:B17"/>
    <mergeCell ref="H13:I13"/>
    <mergeCell ref="H14:I14"/>
    <mergeCell ref="H16:I16"/>
    <mergeCell ref="H17:I17"/>
    <mergeCell ref="D14:E14"/>
    <mergeCell ref="D16:E16"/>
    <mergeCell ref="H18:I18"/>
    <mergeCell ref="H19:I19"/>
    <mergeCell ref="H20:I20"/>
    <mergeCell ref="H21:I21"/>
    <mergeCell ref="H22:I22"/>
    <mergeCell ref="H24:I24"/>
    <mergeCell ref="D19:E19"/>
    <mergeCell ref="D29:E29"/>
    <mergeCell ref="A36:B36"/>
    <mergeCell ref="D30:E30"/>
    <mergeCell ref="D31:E31"/>
    <mergeCell ref="D32:E32"/>
    <mergeCell ref="D33:E33"/>
    <mergeCell ref="A24:B24"/>
    <mergeCell ref="A25:B25"/>
    <mergeCell ref="A26:B26"/>
    <mergeCell ref="D25:E25"/>
    <mergeCell ref="A30:B30"/>
    <mergeCell ref="D34:E34"/>
    <mergeCell ref="D36:E36"/>
    <mergeCell ref="H23:I23"/>
    <mergeCell ref="H30:I30"/>
    <mergeCell ref="H31:I31"/>
    <mergeCell ref="H32:I32"/>
    <mergeCell ref="H33:I33"/>
    <mergeCell ref="D38:E38"/>
    <mergeCell ref="A28:B28"/>
    <mergeCell ref="A29:B29"/>
    <mergeCell ref="A38:B38"/>
    <mergeCell ref="A37:J37"/>
    <mergeCell ref="H34:I34"/>
    <mergeCell ref="H35:I35"/>
    <mergeCell ref="H36:I36"/>
    <mergeCell ref="H38:I38"/>
    <mergeCell ref="D35:E35"/>
    <mergeCell ref="H25:I25"/>
    <mergeCell ref="H26:I26"/>
    <mergeCell ref="H29:I29"/>
    <mergeCell ref="H28:I28"/>
    <mergeCell ref="H27:I27"/>
    <mergeCell ref="A31:B31"/>
    <mergeCell ref="A32:B32"/>
    <mergeCell ref="A33:B33"/>
    <mergeCell ref="D28:E28"/>
  </mergeCells>
  <pageMargins left="0.7" right="0.7" top="0.36" bottom="0.38" header="0.3" footer="0.3"/>
  <pageSetup paperSize="9"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A2" sqref="A2:F2"/>
    </sheetView>
  </sheetViews>
  <sheetFormatPr defaultRowHeight="15" x14ac:dyDescent="0.25"/>
  <cols>
    <col min="1" max="1" width="11.140625" customWidth="1"/>
    <col min="2" max="2" width="29.5703125" customWidth="1"/>
    <col min="3" max="3" width="9" customWidth="1"/>
    <col min="4" max="6" width="22.85546875" customWidth="1"/>
  </cols>
  <sheetData>
    <row r="1" spans="1:6" ht="18" x14ac:dyDescent="0.25">
      <c r="A1" s="204" t="s">
        <v>0</v>
      </c>
      <c r="B1" s="204"/>
      <c r="C1" s="204"/>
      <c r="D1" s="204"/>
      <c r="E1" s="204"/>
      <c r="F1" s="204"/>
    </row>
    <row r="2" spans="1:6" ht="45.75" customHeight="1" x14ac:dyDescent="0.25">
      <c r="A2" s="213" t="s">
        <v>1</v>
      </c>
      <c r="B2" s="213"/>
      <c r="C2" s="213"/>
      <c r="D2" s="213"/>
      <c r="E2" s="213"/>
      <c r="F2" s="213"/>
    </row>
    <row r="3" spans="1:6" x14ac:dyDescent="0.25">
      <c r="A3" s="214" t="s">
        <v>177</v>
      </c>
      <c r="B3" s="214"/>
      <c r="C3" s="214"/>
      <c r="D3" s="214"/>
      <c r="E3" s="214"/>
      <c r="F3" s="214"/>
    </row>
    <row r="4" spans="1:6" ht="17.25" customHeight="1" x14ac:dyDescent="0.25">
      <c r="A4" s="215" t="s">
        <v>233</v>
      </c>
      <c r="B4" s="215"/>
      <c r="C4" s="215"/>
      <c r="D4" s="215"/>
      <c r="E4" s="215"/>
      <c r="F4" s="215"/>
    </row>
    <row r="5" spans="1:6" ht="15.75" x14ac:dyDescent="0.25">
      <c r="A5" s="216" t="s">
        <v>68</v>
      </c>
      <c r="B5" s="216"/>
      <c r="C5" s="216"/>
      <c r="D5" s="216"/>
      <c r="E5" s="216"/>
      <c r="F5" s="216"/>
    </row>
    <row r="6" spans="1:6" ht="15.75" thickBot="1" x14ac:dyDescent="0.3">
      <c r="A6" s="357" t="s">
        <v>282</v>
      </c>
      <c r="B6" s="357"/>
      <c r="C6" s="357"/>
      <c r="D6" s="357"/>
      <c r="E6" s="357"/>
      <c r="F6" s="357"/>
    </row>
    <row r="7" spans="1:6" ht="42.75" customHeight="1" x14ac:dyDescent="0.25">
      <c r="A7" s="505"/>
      <c r="B7" s="506"/>
      <c r="C7" s="272" t="s">
        <v>234</v>
      </c>
      <c r="D7" s="511"/>
      <c r="E7" s="511"/>
      <c r="F7" s="512"/>
    </row>
    <row r="8" spans="1:6" ht="22.5" x14ac:dyDescent="0.25">
      <c r="A8" s="507"/>
      <c r="B8" s="508"/>
      <c r="C8" s="274" t="s">
        <v>10</v>
      </c>
      <c r="D8" s="39" t="s">
        <v>62</v>
      </c>
      <c r="E8" s="280" t="s">
        <v>11</v>
      </c>
      <c r="F8" s="514"/>
    </row>
    <row r="9" spans="1:6" x14ac:dyDescent="0.25">
      <c r="A9" s="507"/>
      <c r="B9" s="508"/>
      <c r="C9" s="275"/>
      <c r="D9" s="515" t="s">
        <v>69</v>
      </c>
      <c r="E9" s="42" t="s">
        <v>40</v>
      </c>
      <c r="F9" s="518" t="s">
        <v>41</v>
      </c>
    </row>
    <row r="10" spans="1:6" x14ac:dyDescent="0.25">
      <c r="A10" s="507"/>
      <c r="B10" s="508"/>
      <c r="C10" s="275"/>
      <c r="D10" s="516"/>
      <c r="E10" s="521" t="s">
        <v>43</v>
      </c>
      <c r="F10" s="519"/>
    </row>
    <row r="11" spans="1:6" ht="15.75" thickBot="1" x14ac:dyDescent="0.3">
      <c r="A11" s="509"/>
      <c r="B11" s="510"/>
      <c r="C11" s="513"/>
      <c r="D11" s="517"/>
      <c r="E11" s="517"/>
      <c r="F11" s="520"/>
    </row>
    <row r="12" spans="1:6" x14ac:dyDescent="0.25">
      <c r="A12" s="501" t="s">
        <v>70</v>
      </c>
      <c r="B12" s="502"/>
      <c r="C12" s="89" t="s">
        <v>15</v>
      </c>
      <c r="D12" s="38">
        <v>2.4160839160839158</v>
      </c>
      <c r="E12" s="38">
        <v>2.4160839160839158</v>
      </c>
      <c r="F12" s="95">
        <v>2.5482517482517482</v>
      </c>
    </row>
    <row r="13" spans="1:6" ht="15.75" thickBot="1" x14ac:dyDescent="0.3">
      <c r="A13" s="503"/>
      <c r="B13" s="504"/>
      <c r="C13" s="90" t="s">
        <v>16</v>
      </c>
      <c r="D13" s="91">
        <v>34.549999999999997</v>
      </c>
      <c r="E13" s="91">
        <v>34.549999999999997</v>
      </c>
      <c r="F13" s="96">
        <v>36.44</v>
      </c>
    </row>
    <row r="14" spans="1:6" ht="15.75" thickBot="1" x14ac:dyDescent="0.3">
      <c r="A14" s="494" t="s">
        <v>17</v>
      </c>
      <c r="B14" s="495"/>
      <c r="C14" s="495"/>
      <c r="D14" s="495"/>
      <c r="E14" s="495"/>
      <c r="F14" s="496"/>
    </row>
    <row r="15" spans="1:6" x14ac:dyDescent="0.25">
      <c r="A15" s="499" t="s">
        <v>18</v>
      </c>
      <c r="B15" s="500"/>
      <c r="C15" s="92" t="str">
        <f>C16</f>
        <v>шт.</v>
      </c>
      <c r="D15" s="92">
        <v>7.1</v>
      </c>
      <c r="E15" s="92">
        <v>7.1</v>
      </c>
      <c r="F15" s="97">
        <v>7.81</v>
      </c>
    </row>
    <row r="16" spans="1:6" x14ac:dyDescent="0.25">
      <c r="A16" s="497" t="s">
        <v>71</v>
      </c>
      <c r="B16" s="498"/>
      <c r="C16" s="89" t="str">
        <f>C12</f>
        <v>шт.</v>
      </c>
      <c r="D16" s="38">
        <v>17.940000000000001</v>
      </c>
      <c r="E16" s="38">
        <v>17.940000000000001</v>
      </c>
      <c r="F16" s="95">
        <v>20.09</v>
      </c>
    </row>
    <row r="17" spans="1:6" x14ac:dyDescent="0.25">
      <c r="A17" s="484" t="s">
        <v>72</v>
      </c>
      <c r="B17" s="485"/>
      <c r="C17" s="89" t="str">
        <f t="shared" ref="C17:C31" si="0">C16</f>
        <v>шт.</v>
      </c>
      <c r="D17" s="32">
        <v>14.45</v>
      </c>
      <c r="E17" s="32">
        <v>14.45</v>
      </c>
      <c r="F17" s="98">
        <v>15.59</v>
      </c>
    </row>
    <row r="18" spans="1:6" ht="27" customHeight="1" x14ac:dyDescent="0.25">
      <c r="A18" s="484" t="s">
        <v>73</v>
      </c>
      <c r="B18" s="485"/>
      <c r="C18" s="89" t="str">
        <f t="shared" si="0"/>
        <v>шт.</v>
      </c>
      <c r="D18" s="32">
        <v>13.3</v>
      </c>
      <c r="E18" s="32">
        <v>13.3</v>
      </c>
      <c r="F18" s="98">
        <v>14.02</v>
      </c>
    </row>
    <row r="19" spans="1:6" ht="27" customHeight="1" x14ac:dyDescent="0.25">
      <c r="A19" s="492" t="s">
        <v>74</v>
      </c>
      <c r="B19" s="493"/>
      <c r="C19" s="46" t="str">
        <f t="shared" si="0"/>
        <v>шт.</v>
      </c>
      <c r="D19" s="32" t="s">
        <v>65</v>
      </c>
      <c r="E19" s="46">
        <v>13.22</v>
      </c>
      <c r="F19" s="98">
        <v>13.93</v>
      </c>
    </row>
    <row r="20" spans="1:6" ht="19.5" customHeight="1" x14ac:dyDescent="0.25">
      <c r="A20" s="484" t="s">
        <v>22</v>
      </c>
      <c r="B20" s="485"/>
      <c r="C20" s="46" t="str">
        <f t="shared" si="0"/>
        <v>шт.</v>
      </c>
      <c r="D20" s="49">
        <v>28.69</v>
      </c>
      <c r="E20" s="49">
        <v>28.69</v>
      </c>
      <c r="F20" s="98">
        <v>28.69</v>
      </c>
    </row>
    <row r="21" spans="1:6" ht="27" customHeight="1" x14ac:dyDescent="0.25">
      <c r="A21" s="484" t="s">
        <v>64</v>
      </c>
      <c r="B21" s="485"/>
      <c r="C21" s="46" t="str">
        <f t="shared" si="0"/>
        <v>шт.</v>
      </c>
      <c r="D21" s="32">
        <v>75.27</v>
      </c>
      <c r="E21" s="32">
        <v>75.27</v>
      </c>
      <c r="F21" s="98">
        <v>75.27</v>
      </c>
    </row>
    <row r="22" spans="1:6" ht="27" customHeight="1" x14ac:dyDescent="0.25">
      <c r="A22" s="484" t="s">
        <v>24</v>
      </c>
      <c r="B22" s="485"/>
      <c r="C22" s="46" t="str">
        <f t="shared" si="0"/>
        <v>шт.</v>
      </c>
      <c r="D22" s="32">
        <v>100.36</v>
      </c>
      <c r="E22" s="32">
        <v>100.36</v>
      </c>
      <c r="F22" s="98">
        <v>104.22</v>
      </c>
    </row>
    <row r="23" spans="1:6" ht="33.75" customHeight="1" x14ac:dyDescent="0.25">
      <c r="A23" s="484" t="s">
        <v>25</v>
      </c>
      <c r="B23" s="485"/>
      <c r="C23" s="46" t="str">
        <f>C21</f>
        <v>шт.</v>
      </c>
      <c r="D23" s="32">
        <v>236.93</v>
      </c>
      <c r="E23" s="32">
        <v>236.93</v>
      </c>
      <c r="F23" s="98">
        <v>251.51</v>
      </c>
    </row>
    <row r="24" spans="1:6" ht="27" customHeight="1" x14ac:dyDescent="0.25">
      <c r="A24" s="492" t="s">
        <v>59</v>
      </c>
      <c r="B24" s="493"/>
      <c r="C24" s="46" t="str">
        <f>C22</f>
        <v>шт.</v>
      </c>
      <c r="D24" s="32">
        <v>109.65</v>
      </c>
      <c r="E24" s="32">
        <v>109.65</v>
      </c>
      <c r="F24" s="98">
        <v>115.51</v>
      </c>
    </row>
    <row r="25" spans="1:6" ht="27" customHeight="1" x14ac:dyDescent="0.25">
      <c r="A25" s="492" t="s">
        <v>115</v>
      </c>
      <c r="B25" s="493"/>
      <c r="C25" s="46" t="s">
        <v>15</v>
      </c>
      <c r="D25" s="32">
        <v>12.96</v>
      </c>
      <c r="E25" s="32">
        <v>12.96</v>
      </c>
      <c r="F25" s="98">
        <v>14.58</v>
      </c>
    </row>
    <row r="26" spans="1:6" ht="27" customHeight="1" x14ac:dyDescent="0.25">
      <c r="A26" s="484" t="s">
        <v>122</v>
      </c>
      <c r="B26" s="485"/>
      <c r="C26" s="46" t="s">
        <v>15</v>
      </c>
      <c r="D26" s="32">
        <v>48.03</v>
      </c>
      <c r="E26" s="32">
        <v>48.03</v>
      </c>
      <c r="F26" s="98">
        <v>51.3</v>
      </c>
    </row>
    <row r="27" spans="1:6" ht="27" customHeight="1" x14ac:dyDescent="0.25">
      <c r="A27" s="484" t="s">
        <v>117</v>
      </c>
      <c r="B27" s="485"/>
      <c r="C27" s="46" t="str">
        <f t="shared" si="0"/>
        <v>шт.</v>
      </c>
      <c r="D27" s="32">
        <v>60.18</v>
      </c>
      <c r="E27" s="32">
        <v>60.18</v>
      </c>
      <c r="F27" s="98">
        <v>62.41</v>
      </c>
    </row>
    <row r="28" spans="1:6" ht="27" customHeight="1" x14ac:dyDescent="0.25">
      <c r="A28" s="484" t="s">
        <v>75</v>
      </c>
      <c r="B28" s="485"/>
      <c r="C28" s="46" t="str">
        <f t="shared" si="0"/>
        <v>шт.</v>
      </c>
      <c r="D28" s="32">
        <v>129.87</v>
      </c>
      <c r="E28" s="32">
        <v>129.87</v>
      </c>
      <c r="F28" s="98">
        <v>134.51</v>
      </c>
    </row>
    <row r="29" spans="1:6" ht="39.75" customHeight="1" x14ac:dyDescent="0.25">
      <c r="A29" s="484" t="s">
        <v>127</v>
      </c>
      <c r="B29" s="485"/>
      <c r="C29" s="46" t="str">
        <f>C28</f>
        <v>шт.</v>
      </c>
      <c r="D29" s="32">
        <v>12.96</v>
      </c>
      <c r="E29" s="32">
        <v>12.96</v>
      </c>
      <c r="F29" s="98">
        <v>14.58</v>
      </c>
    </row>
    <row r="30" spans="1:6" ht="27" customHeight="1" x14ac:dyDescent="0.25">
      <c r="A30" s="484" t="s">
        <v>123</v>
      </c>
      <c r="B30" s="485"/>
      <c r="C30" s="46" t="str">
        <f t="shared" si="0"/>
        <v>шт.</v>
      </c>
      <c r="D30" s="85">
        <v>48.16</v>
      </c>
      <c r="E30" s="85">
        <v>48.16</v>
      </c>
      <c r="F30" s="86">
        <v>51.43</v>
      </c>
    </row>
    <row r="31" spans="1:6" ht="27" customHeight="1" x14ac:dyDescent="0.25">
      <c r="A31" s="484" t="s">
        <v>120</v>
      </c>
      <c r="B31" s="485"/>
      <c r="C31" s="46" t="str">
        <f t="shared" si="0"/>
        <v>шт.</v>
      </c>
      <c r="D31" s="85">
        <v>60.44</v>
      </c>
      <c r="E31" s="85">
        <v>60.44</v>
      </c>
      <c r="F31" s="86">
        <v>62.67</v>
      </c>
    </row>
    <row r="32" spans="1:6" ht="27" customHeight="1" x14ac:dyDescent="0.25">
      <c r="A32" s="484" t="s">
        <v>76</v>
      </c>
      <c r="B32" s="485"/>
      <c r="C32" s="46" t="str">
        <f>C30</f>
        <v>шт.</v>
      </c>
      <c r="D32" s="85">
        <v>129.36000000000001</v>
      </c>
      <c r="E32" s="85">
        <v>129.36000000000001</v>
      </c>
      <c r="F32" s="86">
        <v>134</v>
      </c>
    </row>
    <row r="33" spans="1:6" ht="31.5" customHeight="1" x14ac:dyDescent="0.25">
      <c r="A33" s="492" t="s">
        <v>128</v>
      </c>
      <c r="B33" s="493"/>
      <c r="C33" s="46" t="str">
        <f>C31</f>
        <v>шт.</v>
      </c>
      <c r="D33" s="85">
        <v>33.83</v>
      </c>
      <c r="E33" s="85">
        <v>33.83</v>
      </c>
      <c r="F33" s="86">
        <v>35.21</v>
      </c>
    </row>
    <row r="34" spans="1:6" ht="40.5" customHeight="1" thickBot="1" x14ac:dyDescent="0.3">
      <c r="A34" s="488" t="s">
        <v>125</v>
      </c>
      <c r="B34" s="489"/>
      <c r="C34" s="90" t="str">
        <f>C32</f>
        <v>шт.</v>
      </c>
      <c r="D34" s="91">
        <v>55.78</v>
      </c>
      <c r="E34" s="91">
        <v>55.78</v>
      </c>
      <c r="F34" s="96">
        <v>59.55</v>
      </c>
    </row>
    <row r="35" spans="1:6" ht="15.75" thickBot="1" x14ac:dyDescent="0.3">
      <c r="A35" s="494" t="s">
        <v>27</v>
      </c>
      <c r="B35" s="495"/>
      <c r="C35" s="495"/>
      <c r="D35" s="495"/>
      <c r="E35" s="495"/>
      <c r="F35" s="496"/>
    </row>
    <row r="36" spans="1:6" ht="20.25" customHeight="1" x14ac:dyDescent="0.25">
      <c r="A36" s="497" t="s">
        <v>28</v>
      </c>
      <c r="B36" s="498"/>
      <c r="C36" s="89" t="str">
        <f>C34</f>
        <v>шт.</v>
      </c>
      <c r="D36" s="38">
        <v>131.51</v>
      </c>
      <c r="E36" s="38">
        <v>131.51</v>
      </c>
      <c r="F36" s="95">
        <v>137</v>
      </c>
    </row>
    <row r="37" spans="1:6" ht="20.25" customHeight="1" x14ac:dyDescent="0.25">
      <c r="A37" s="484" t="s">
        <v>29</v>
      </c>
      <c r="B37" s="485"/>
      <c r="C37" s="89" t="s">
        <v>15</v>
      </c>
      <c r="D37" s="32">
        <v>102.17</v>
      </c>
      <c r="E37" s="32">
        <v>102.17</v>
      </c>
      <c r="F37" s="98">
        <v>111.09</v>
      </c>
    </row>
    <row r="38" spans="1:6" ht="17.25" customHeight="1" x14ac:dyDescent="0.25">
      <c r="A38" s="484" t="s">
        <v>30</v>
      </c>
      <c r="B38" s="485"/>
      <c r="C38" s="89" t="str">
        <f t="shared" ref="C38:C46" si="1">C36</f>
        <v>шт.</v>
      </c>
      <c r="D38" s="429">
        <v>62.8</v>
      </c>
      <c r="E38" s="430"/>
      <c r="F38" s="431"/>
    </row>
    <row r="39" spans="1:6" ht="24.75" customHeight="1" x14ac:dyDescent="0.25">
      <c r="A39" s="484" t="s">
        <v>77</v>
      </c>
      <c r="B39" s="485"/>
      <c r="C39" s="89" t="str">
        <f t="shared" si="1"/>
        <v>шт.</v>
      </c>
      <c r="D39" s="429">
        <v>78.38</v>
      </c>
      <c r="E39" s="430"/>
      <c r="F39" s="431"/>
    </row>
    <row r="40" spans="1:6" ht="31.5" customHeight="1" x14ac:dyDescent="0.25">
      <c r="A40" s="484" t="s">
        <v>78</v>
      </c>
      <c r="B40" s="485"/>
      <c r="C40" s="89" t="str">
        <f t="shared" si="1"/>
        <v>шт.</v>
      </c>
      <c r="D40" s="429">
        <v>0.93</v>
      </c>
      <c r="E40" s="430"/>
      <c r="F40" s="431"/>
    </row>
    <row r="41" spans="1:6" ht="21" customHeight="1" x14ac:dyDescent="0.25">
      <c r="A41" s="484" t="s">
        <v>79</v>
      </c>
      <c r="B41" s="485"/>
      <c r="C41" s="89" t="str">
        <f t="shared" si="1"/>
        <v>шт.</v>
      </c>
      <c r="D41" s="429">
        <v>6.66</v>
      </c>
      <c r="E41" s="430"/>
      <c r="F41" s="431"/>
    </row>
    <row r="42" spans="1:6" ht="23.25" customHeight="1" x14ac:dyDescent="0.25">
      <c r="A42" s="484" t="s">
        <v>80</v>
      </c>
      <c r="B42" s="485"/>
      <c r="C42" s="89" t="str">
        <f t="shared" si="1"/>
        <v>шт.</v>
      </c>
      <c r="D42" s="429">
        <v>0.42</v>
      </c>
      <c r="E42" s="430"/>
      <c r="F42" s="431"/>
    </row>
    <row r="43" spans="1:6" ht="20.25" customHeight="1" x14ac:dyDescent="0.25">
      <c r="A43" s="484" t="s">
        <v>81</v>
      </c>
      <c r="B43" s="485"/>
      <c r="C43" s="89" t="str">
        <f t="shared" si="1"/>
        <v>шт.</v>
      </c>
      <c r="D43" s="429">
        <v>5.46</v>
      </c>
      <c r="E43" s="430"/>
      <c r="F43" s="431"/>
    </row>
    <row r="44" spans="1:6" ht="20.25" customHeight="1" x14ac:dyDescent="0.25">
      <c r="A44" s="484" t="s">
        <v>82</v>
      </c>
      <c r="B44" s="485"/>
      <c r="C44" s="89" t="str">
        <f t="shared" si="1"/>
        <v>шт.</v>
      </c>
      <c r="D44" s="429">
        <v>0.42</v>
      </c>
      <c r="E44" s="430"/>
      <c r="F44" s="431"/>
    </row>
    <row r="45" spans="1:6" ht="20.25" customHeight="1" x14ac:dyDescent="0.25">
      <c r="A45" s="484" t="s">
        <v>37</v>
      </c>
      <c r="B45" s="485"/>
      <c r="C45" s="89" t="str">
        <f t="shared" si="1"/>
        <v>шт.</v>
      </c>
      <c r="D45" s="429">
        <v>0.39</v>
      </c>
      <c r="E45" s="430"/>
      <c r="F45" s="431"/>
    </row>
    <row r="46" spans="1:6" ht="20.25" customHeight="1" thickBot="1" x14ac:dyDescent="0.3">
      <c r="A46" s="488" t="s">
        <v>83</v>
      </c>
      <c r="B46" s="489"/>
      <c r="C46" s="99" t="str">
        <f t="shared" si="1"/>
        <v>шт.</v>
      </c>
      <c r="D46" s="442">
        <v>0.41</v>
      </c>
      <c r="E46" s="443"/>
      <c r="F46" s="444"/>
    </row>
    <row r="47" spans="1:6" ht="7.5" customHeight="1" x14ac:dyDescent="0.25">
      <c r="A47" s="490"/>
      <c r="B47" s="490"/>
      <c r="C47" s="43"/>
      <c r="D47" s="44"/>
      <c r="E47" s="45"/>
      <c r="F47" s="45"/>
    </row>
    <row r="48" spans="1:6" x14ac:dyDescent="0.25">
      <c r="A48" s="486" t="s">
        <v>84</v>
      </c>
      <c r="B48" s="486"/>
      <c r="C48" s="491"/>
      <c r="D48" s="491"/>
      <c r="E48" s="491"/>
      <c r="F48" s="34"/>
    </row>
    <row r="49" spans="1:6" ht="31.5" customHeight="1" x14ac:dyDescent="0.25">
      <c r="A49" s="486" t="s">
        <v>39</v>
      </c>
      <c r="B49" s="487"/>
      <c r="C49" s="487"/>
      <c r="D49" s="487"/>
      <c r="E49" s="487"/>
      <c r="F49" s="487"/>
    </row>
  </sheetData>
  <mergeCells count="59">
    <mergeCell ref="A12:B13"/>
    <mergeCell ref="A14:F14"/>
    <mergeCell ref="A6:F6"/>
    <mergeCell ref="A1:F1"/>
    <mergeCell ref="A2:F2"/>
    <mergeCell ref="A3:F3"/>
    <mergeCell ref="A4:F4"/>
    <mergeCell ref="A5:F5"/>
    <mergeCell ref="A7:B11"/>
    <mergeCell ref="C7:F7"/>
    <mergeCell ref="C8:C11"/>
    <mergeCell ref="E8:F8"/>
    <mergeCell ref="D9:D11"/>
    <mergeCell ref="F9:F11"/>
    <mergeCell ref="E10:E11"/>
    <mergeCell ref="A15:B15"/>
    <mergeCell ref="A16:B16"/>
    <mergeCell ref="A17:B17"/>
    <mergeCell ref="A32:B32"/>
    <mergeCell ref="A19:B19"/>
    <mergeCell ref="A20:B20"/>
    <mergeCell ref="A21:B21"/>
    <mergeCell ref="A22:B22"/>
    <mergeCell ref="A23:B23"/>
    <mergeCell ref="A24:B24"/>
    <mergeCell ref="A18:B18"/>
    <mergeCell ref="A37:B37"/>
    <mergeCell ref="A25:B25"/>
    <mergeCell ref="A26:B26"/>
    <mergeCell ref="A27:B27"/>
    <mergeCell ref="A28:B28"/>
    <mergeCell ref="A29:B29"/>
    <mergeCell ref="A30:B30"/>
    <mergeCell ref="A31:B31"/>
    <mergeCell ref="A34:B34"/>
    <mergeCell ref="A33:B33"/>
    <mergeCell ref="A35:F35"/>
    <mergeCell ref="A36:B36"/>
    <mergeCell ref="A38:B38"/>
    <mergeCell ref="D38:F38"/>
    <mergeCell ref="A39:B39"/>
    <mergeCell ref="D39:F39"/>
    <mergeCell ref="A40:B40"/>
    <mergeCell ref="D40:F40"/>
    <mergeCell ref="A41:B41"/>
    <mergeCell ref="D41:F41"/>
    <mergeCell ref="A42:B42"/>
    <mergeCell ref="D42:F42"/>
    <mergeCell ref="A43:B43"/>
    <mergeCell ref="D43:F43"/>
    <mergeCell ref="A44:B44"/>
    <mergeCell ref="D44:F44"/>
    <mergeCell ref="A49:F49"/>
    <mergeCell ref="A45:B45"/>
    <mergeCell ref="D45:F45"/>
    <mergeCell ref="A46:B46"/>
    <mergeCell ref="D46:F46"/>
    <mergeCell ref="A47:B47"/>
    <mergeCell ref="A48:E48"/>
  </mergeCells>
  <pageMargins left="0.7" right="0.7" top="0.36" bottom="0.35" header="0.3" footer="0.3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A2" sqref="A2:G2"/>
    </sheetView>
  </sheetViews>
  <sheetFormatPr defaultRowHeight="15" x14ac:dyDescent="0.25"/>
  <cols>
    <col min="1" max="1" width="11" customWidth="1"/>
    <col min="2" max="2" width="30" customWidth="1"/>
    <col min="4" max="7" width="17" customWidth="1"/>
  </cols>
  <sheetData>
    <row r="1" spans="1:7" ht="17.25" customHeight="1" x14ac:dyDescent="0.25">
      <c r="A1" s="204" t="s">
        <v>0</v>
      </c>
      <c r="B1" s="204"/>
      <c r="C1" s="204"/>
      <c r="D1" s="204"/>
      <c r="E1" s="204"/>
      <c r="F1" s="204"/>
      <c r="G1" s="204"/>
    </row>
    <row r="2" spans="1:7" ht="45.75" customHeight="1" x14ac:dyDescent="0.25">
      <c r="A2" s="213" t="s">
        <v>1</v>
      </c>
      <c r="B2" s="213"/>
      <c r="C2" s="213"/>
      <c r="D2" s="213"/>
      <c r="E2" s="213"/>
      <c r="F2" s="213"/>
      <c r="G2" s="213"/>
    </row>
    <row r="3" spans="1:7" x14ac:dyDescent="0.25">
      <c r="A3" s="214" t="s">
        <v>177</v>
      </c>
      <c r="B3" s="214"/>
      <c r="C3" s="214"/>
      <c r="D3" s="214"/>
      <c r="E3" s="214"/>
      <c r="F3" s="214"/>
      <c r="G3" s="214"/>
    </row>
    <row r="4" spans="1:7" ht="19.5" customHeight="1" x14ac:dyDescent="0.25">
      <c r="A4" s="215" t="s">
        <v>233</v>
      </c>
      <c r="B4" s="215"/>
      <c r="C4" s="215"/>
      <c r="D4" s="215"/>
      <c r="E4" s="215"/>
      <c r="F4" s="215"/>
      <c r="G4" s="215"/>
    </row>
    <row r="5" spans="1:7" ht="13.5" customHeight="1" x14ac:dyDescent="0.25">
      <c r="A5" s="216" t="s">
        <v>68</v>
      </c>
      <c r="B5" s="216"/>
      <c r="C5" s="216"/>
      <c r="D5" s="216"/>
      <c r="E5" s="216"/>
      <c r="F5" s="216"/>
      <c r="G5" s="216"/>
    </row>
    <row r="6" spans="1:7" ht="15.75" thickBot="1" x14ac:dyDescent="0.3">
      <c r="A6" s="357" t="s">
        <v>282</v>
      </c>
      <c r="B6" s="357"/>
      <c r="C6" s="357"/>
      <c r="D6" s="357"/>
      <c r="E6" s="357"/>
      <c r="F6" s="357"/>
      <c r="G6" s="357"/>
    </row>
    <row r="7" spans="1:7" ht="48" customHeight="1" x14ac:dyDescent="0.25">
      <c r="A7" s="505"/>
      <c r="B7" s="506"/>
      <c r="C7" s="522" t="s">
        <v>129</v>
      </c>
      <c r="D7" s="511"/>
      <c r="E7" s="511"/>
      <c r="F7" s="511"/>
      <c r="G7" s="512"/>
    </row>
    <row r="8" spans="1:7" ht="33.75" x14ac:dyDescent="0.25">
      <c r="A8" s="507"/>
      <c r="B8" s="508"/>
      <c r="C8" s="274" t="s">
        <v>10</v>
      </c>
      <c r="D8" s="39" t="s">
        <v>62</v>
      </c>
      <c r="E8" s="280" t="s">
        <v>11</v>
      </c>
      <c r="F8" s="221"/>
      <c r="G8" s="41" t="s">
        <v>130</v>
      </c>
    </row>
    <row r="9" spans="1:7" x14ac:dyDescent="0.25">
      <c r="A9" s="507"/>
      <c r="B9" s="508"/>
      <c r="C9" s="275"/>
      <c r="D9" s="523" t="s">
        <v>69</v>
      </c>
      <c r="E9" s="100" t="s">
        <v>40</v>
      </c>
      <c r="F9" s="526" t="s">
        <v>41</v>
      </c>
      <c r="G9" s="527" t="s">
        <v>131</v>
      </c>
    </row>
    <row r="10" spans="1:7" x14ac:dyDescent="0.25">
      <c r="A10" s="507"/>
      <c r="B10" s="508"/>
      <c r="C10" s="275"/>
      <c r="D10" s="524"/>
      <c r="E10" s="530" t="s">
        <v>43</v>
      </c>
      <c r="F10" s="524"/>
      <c r="G10" s="528"/>
    </row>
    <row r="11" spans="1:7" ht="15.75" thickBot="1" x14ac:dyDescent="0.3">
      <c r="A11" s="509"/>
      <c r="B11" s="510"/>
      <c r="C11" s="513"/>
      <c r="D11" s="525"/>
      <c r="E11" s="525"/>
      <c r="F11" s="525"/>
      <c r="G11" s="529"/>
    </row>
    <row r="12" spans="1:7" x14ac:dyDescent="0.25">
      <c r="A12" s="501" t="s">
        <v>70</v>
      </c>
      <c r="B12" s="502"/>
      <c r="C12" s="89" t="s">
        <v>15</v>
      </c>
      <c r="D12" s="89">
        <v>2.4160839160839158</v>
      </c>
      <c r="E12" s="89">
        <v>2.4160839160839158</v>
      </c>
      <c r="F12" s="89">
        <v>2.5482517482517482</v>
      </c>
      <c r="G12" s="102">
        <v>3.1090909090909089</v>
      </c>
    </row>
    <row r="13" spans="1:7" ht="15.75" thickBot="1" x14ac:dyDescent="0.3">
      <c r="A13" s="503"/>
      <c r="B13" s="504"/>
      <c r="C13" s="90" t="s">
        <v>16</v>
      </c>
      <c r="D13" s="90">
        <v>34.549999999999997</v>
      </c>
      <c r="E13" s="90">
        <v>34.549999999999997</v>
      </c>
      <c r="F13" s="90">
        <v>36.44</v>
      </c>
      <c r="G13" s="103">
        <v>44.46</v>
      </c>
    </row>
    <row r="14" spans="1:7" ht="15.75" thickBot="1" x14ac:dyDescent="0.3">
      <c r="A14" s="494" t="s">
        <v>17</v>
      </c>
      <c r="B14" s="495"/>
      <c r="C14" s="495"/>
      <c r="D14" s="495"/>
      <c r="E14" s="495"/>
      <c r="F14" s="495"/>
      <c r="G14" s="496"/>
    </row>
    <row r="15" spans="1:7" x14ac:dyDescent="0.25">
      <c r="A15" s="499" t="s">
        <v>18</v>
      </c>
      <c r="B15" s="500"/>
      <c r="C15" s="92" t="s">
        <v>15</v>
      </c>
      <c r="D15" s="92">
        <v>7.1</v>
      </c>
      <c r="E15" s="92">
        <v>7.1</v>
      </c>
      <c r="F15" s="92">
        <v>7.81</v>
      </c>
      <c r="G15" s="97">
        <v>11.1</v>
      </c>
    </row>
    <row r="16" spans="1:7" x14ac:dyDescent="0.25">
      <c r="A16" s="497" t="s">
        <v>46</v>
      </c>
      <c r="B16" s="498"/>
      <c r="C16" s="89" t="str">
        <f>C12</f>
        <v>шт.</v>
      </c>
      <c r="D16" s="38">
        <v>17.940000000000001</v>
      </c>
      <c r="E16" s="38">
        <v>17.940000000000001</v>
      </c>
      <c r="F16" s="38">
        <v>20.09</v>
      </c>
      <c r="G16" s="95">
        <v>32.24</v>
      </c>
    </row>
    <row r="17" spans="1:7" x14ac:dyDescent="0.25">
      <c r="A17" s="484" t="s">
        <v>47</v>
      </c>
      <c r="B17" s="485"/>
      <c r="C17" s="89" t="str">
        <f>C16</f>
        <v>шт.</v>
      </c>
      <c r="D17" s="32">
        <v>14.45</v>
      </c>
      <c r="E17" s="32">
        <v>14.45</v>
      </c>
      <c r="F17" s="32">
        <v>15.59</v>
      </c>
      <c r="G17" s="98">
        <v>21.89</v>
      </c>
    </row>
    <row r="18" spans="1:7" ht="23.25" customHeight="1" x14ac:dyDescent="0.25">
      <c r="A18" s="484" t="s">
        <v>132</v>
      </c>
      <c r="B18" s="485"/>
      <c r="C18" s="89" t="str">
        <f>C17</f>
        <v>шт.</v>
      </c>
      <c r="D18" s="32">
        <v>13.13</v>
      </c>
      <c r="E18" s="32">
        <v>13.13</v>
      </c>
      <c r="F18" s="104">
        <v>13.85</v>
      </c>
      <c r="G18" s="98">
        <v>15.63</v>
      </c>
    </row>
    <row r="19" spans="1:7" ht="24" customHeight="1" x14ac:dyDescent="0.25">
      <c r="A19" s="484" t="s">
        <v>133</v>
      </c>
      <c r="B19" s="485"/>
      <c r="C19" s="46" t="str">
        <f>C18</f>
        <v>шт.</v>
      </c>
      <c r="D19" s="32">
        <v>13.22</v>
      </c>
      <c r="E19" s="32" t="s">
        <v>65</v>
      </c>
      <c r="F19" s="104">
        <v>13.93</v>
      </c>
      <c r="G19" s="98" t="s">
        <v>65</v>
      </c>
    </row>
    <row r="20" spans="1:7" x14ac:dyDescent="0.25">
      <c r="A20" s="492" t="s">
        <v>134</v>
      </c>
      <c r="B20" s="493"/>
      <c r="C20" s="46" t="s">
        <v>15</v>
      </c>
      <c r="D20" s="32">
        <v>189.76</v>
      </c>
      <c r="E20" s="32">
        <v>189.76</v>
      </c>
      <c r="F20" s="104">
        <v>197.34</v>
      </c>
      <c r="G20" s="98">
        <v>220.08</v>
      </c>
    </row>
    <row r="21" spans="1:7" x14ac:dyDescent="0.25">
      <c r="A21" s="484" t="s">
        <v>22</v>
      </c>
      <c r="B21" s="485"/>
      <c r="C21" s="46" t="str">
        <f>C19</f>
        <v>шт.</v>
      </c>
      <c r="D21" s="32">
        <v>28.69</v>
      </c>
      <c r="E21" s="32">
        <v>28.69</v>
      </c>
      <c r="F21" s="104">
        <v>28.69</v>
      </c>
      <c r="G21" s="98">
        <v>30.12</v>
      </c>
    </row>
    <row r="22" spans="1:7" ht="26.25" customHeight="1" x14ac:dyDescent="0.25">
      <c r="A22" s="484" t="s">
        <v>64</v>
      </c>
      <c r="B22" s="485"/>
      <c r="C22" s="46" t="str">
        <f>C21</f>
        <v>шт.</v>
      </c>
      <c r="D22" s="32">
        <v>75.27</v>
      </c>
      <c r="E22" s="32">
        <v>75.27</v>
      </c>
      <c r="F22" s="32">
        <v>75.27</v>
      </c>
      <c r="G22" s="98">
        <v>89.57</v>
      </c>
    </row>
    <row r="23" spans="1:7" ht="18.75" customHeight="1" x14ac:dyDescent="0.25">
      <c r="A23" s="484" t="s">
        <v>24</v>
      </c>
      <c r="B23" s="485"/>
      <c r="C23" s="46" t="str">
        <f>C22</f>
        <v>шт.</v>
      </c>
      <c r="D23" s="32">
        <v>100.36</v>
      </c>
      <c r="E23" s="32">
        <v>100.36</v>
      </c>
      <c r="F23" s="32">
        <v>104.22</v>
      </c>
      <c r="G23" s="98">
        <v>115.52</v>
      </c>
    </row>
    <row r="24" spans="1:7" ht="21" customHeight="1" x14ac:dyDescent="0.25">
      <c r="A24" s="484" t="s">
        <v>25</v>
      </c>
      <c r="B24" s="485"/>
      <c r="C24" s="46" t="str">
        <f>C22</f>
        <v>шт.</v>
      </c>
      <c r="D24" s="32">
        <v>212.81</v>
      </c>
      <c r="E24" s="32">
        <v>212.81</v>
      </c>
      <c r="F24" s="32">
        <v>228.25</v>
      </c>
      <c r="G24" s="98">
        <v>251.42</v>
      </c>
    </row>
    <row r="25" spans="1:7" ht="25.5" customHeight="1" x14ac:dyDescent="0.25">
      <c r="A25" s="492" t="s">
        <v>59</v>
      </c>
      <c r="B25" s="493"/>
      <c r="C25" s="46" t="str">
        <f>C23</f>
        <v>шт.</v>
      </c>
      <c r="D25" s="32">
        <v>109.65</v>
      </c>
      <c r="E25" s="32">
        <v>109.65</v>
      </c>
      <c r="F25" s="32">
        <v>115.51</v>
      </c>
      <c r="G25" s="98">
        <v>135.38999999999999</v>
      </c>
    </row>
    <row r="26" spans="1:7" ht="27" customHeight="1" x14ac:dyDescent="0.25">
      <c r="A26" s="484" t="s">
        <v>115</v>
      </c>
      <c r="B26" s="485"/>
      <c r="C26" s="46" t="s">
        <v>15</v>
      </c>
      <c r="D26" s="32">
        <v>12.96</v>
      </c>
      <c r="E26" s="32">
        <v>12.96</v>
      </c>
      <c r="F26" s="32">
        <v>14.58</v>
      </c>
      <c r="G26" s="50">
        <v>17.41</v>
      </c>
    </row>
    <row r="27" spans="1:7" ht="26.25" customHeight="1" x14ac:dyDescent="0.25">
      <c r="A27" s="484" t="s">
        <v>141</v>
      </c>
      <c r="B27" s="485"/>
      <c r="C27" s="46" t="s">
        <v>15</v>
      </c>
      <c r="D27" s="32">
        <v>48.03</v>
      </c>
      <c r="E27" s="32">
        <v>48.03</v>
      </c>
      <c r="F27" s="32">
        <v>51.3</v>
      </c>
      <c r="G27" s="50">
        <v>60.22</v>
      </c>
    </row>
    <row r="28" spans="1:7" ht="25.5" customHeight="1" x14ac:dyDescent="0.25">
      <c r="A28" s="484" t="s">
        <v>117</v>
      </c>
      <c r="B28" s="485"/>
      <c r="C28" s="46" t="str">
        <f>C27</f>
        <v>шт.</v>
      </c>
      <c r="D28" s="32">
        <v>60.18</v>
      </c>
      <c r="E28" s="32">
        <v>60.18</v>
      </c>
      <c r="F28" s="32">
        <v>62.41</v>
      </c>
      <c r="G28" s="50">
        <v>70.14</v>
      </c>
    </row>
    <row r="29" spans="1:7" ht="25.5" customHeight="1" x14ac:dyDescent="0.25">
      <c r="A29" s="484" t="s">
        <v>60</v>
      </c>
      <c r="B29" s="485"/>
      <c r="C29" s="46" t="str">
        <f>C28</f>
        <v>шт.</v>
      </c>
      <c r="D29" s="32">
        <v>129.87</v>
      </c>
      <c r="E29" s="32">
        <v>129.87</v>
      </c>
      <c r="F29" s="32">
        <v>134.51</v>
      </c>
      <c r="G29" s="50">
        <v>150.63999999999999</v>
      </c>
    </row>
    <row r="30" spans="1:7" ht="32.25" customHeight="1" x14ac:dyDescent="0.25">
      <c r="A30" s="484" t="s">
        <v>142</v>
      </c>
      <c r="B30" s="485"/>
      <c r="C30" s="46" t="str">
        <f>C29</f>
        <v>шт.</v>
      </c>
      <c r="D30" s="32">
        <v>12.96</v>
      </c>
      <c r="E30" s="32">
        <v>12.96</v>
      </c>
      <c r="F30" s="32">
        <v>14.58</v>
      </c>
      <c r="G30" s="50">
        <v>17.41</v>
      </c>
    </row>
    <row r="31" spans="1:7" ht="25.5" customHeight="1" x14ac:dyDescent="0.25">
      <c r="A31" s="484" t="s">
        <v>123</v>
      </c>
      <c r="B31" s="485"/>
      <c r="C31" s="46" t="str">
        <f>C30</f>
        <v>шт.</v>
      </c>
      <c r="D31" s="85">
        <v>48.16</v>
      </c>
      <c r="E31" s="85">
        <v>48.16</v>
      </c>
      <c r="F31" s="85">
        <v>51.43</v>
      </c>
      <c r="G31" s="50">
        <v>60.36</v>
      </c>
    </row>
    <row r="32" spans="1:7" ht="26.25" customHeight="1" x14ac:dyDescent="0.25">
      <c r="A32" s="484" t="s">
        <v>120</v>
      </c>
      <c r="B32" s="485"/>
      <c r="C32" s="46" t="str">
        <f>C31</f>
        <v>шт.</v>
      </c>
      <c r="D32" s="85">
        <v>60.44</v>
      </c>
      <c r="E32" s="85">
        <v>60.44</v>
      </c>
      <c r="F32" s="85">
        <v>62.67</v>
      </c>
      <c r="G32" s="50">
        <v>70.41</v>
      </c>
    </row>
    <row r="33" spans="1:7" ht="23.25" customHeight="1" x14ac:dyDescent="0.25">
      <c r="A33" s="484" t="s">
        <v>135</v>
      </c>
      <c r="B33" s="485"/>
      <c r="C33" s="46" t="str">
        <f>C31</f>
        <v>шт.</v>
      </c>
      <c r="D33" s="85">
        <v>129.36000000000001</v>
      </c>
      <c r="E33" s="85">
        <v>129.36000000000001</v>
      </c>
      <c r="F33" s="85">
        <v>134</v>
      </c>
      <c r="G33" s="50">
        <v>150.13</v>
      </c>
    </row>
    <row r="34" spans="1:7" ht="35.25" customHeight="1" x14ac:dyDescent="0.25">
      <c r="A34" s="484" t="s">
        <v>126</v>
      </c>
      <c r="B34" s="485"/>
      <c r="C34" s="46" t="str">
        <f>C32</f>
        <v>шт.</v>
      </c>
      <c r="D34" s="85">
        <v>33.83</v>
      </c>
      <c r="E34" s="85">
        <v>33.83</v>
      </c>
      <c r="F34" s="85">
        <v>35.21</v>
      </c>
      <c r="G34" s="50">
        <v>38.979999999999997</v>
      </c>
    </row>
    <row r="35" spans="1:7" ht="35.25" customHeight="1" thickBot="1" x14ac:dyDescent="0.3">
      <c r="A35" s="488" t="s">
        <v>125</v>
      </c>
      <c r="B35" s="489"/>
      <c r="C35" s="90" t="str">
        <f>C33</f>
        <v>шт.</v>
      </c>
      <c r="D35" s="91">
        <v>55.78</v>
      </c>
      <c r="E35" s="91">
        <v>55.78</v>
      </c>
      <c r="F35" s="91">
        <v>59.55</v>
      </c>
      <c r="G35" s="51">
        <v>69.849999999999994</v>
      </c>
    </row>
    <row r="36" spans="1:7" ht="15.75" thickBot="1" x14ac:dyDescent="0.3">
      <c r="A36" s="501" t="s">
        <v>27</v>
      </c>
      <c r="B36" s="531"/>
      <c r="C36" s="531"/>
      <c r="D36" s="531"/>
      <c r="E36" s="531"/>
      <c r="F36" s="531"/>
      <c r="G36" s="532"/>
    </row>
    <row r="37" spans="1:7" x14ac:dyDescent="0.25">
      <c r="A37" s="499" t="s">
        <v>28</v>
      </c>
      <c r="B37" s="500"/>
      <c r="C37" s="93" t="str">
        <f>C35</f>
        <v>шт.</v>
      </c>
      <c r="D37" s="94">
        <v>131.51</v>
      </c>
      <c r="E37" s="94">
        <v>131.51</v>
      </c>
      <c r="F37" s="94">
        <v>137</v>
      </c>
      <c r="G37" s="105">
        <v>161.36000000000001</v>
      </c>
    </row>
    <row r="38" spans="1:7" x14ac:dyDescent="0.25">
      <c r="A38" s="484" t="s">
        <v>29</v>
      </c>
      <c r="B38" s="485"/>
      <c r="C38" s="46" t="s">
        <v>15</v>
      </c>
      <c r="D38" s="32">
        <v>102.17</v>
      </c>
      <c r="E38" s="32">
        <v>102.17</v>
      </c>
      <c r="F38" s="32">
        <v>111.09</v>
      </c>
      <c r="G38" s="98">
        <v>120.19</v>
      </c>
    </row>
    <row r="39" spans="1:7" x14ac:dyDescent="0.25">
      <c r="A39" s="484" t="s">
        <v>30</v>
      </c>
      <c r="B39" s="485"/>
      <c r="C39" s="46" t="str">
        <f t="shared" ref="C39:C47" si="0">C37</f>
        <v>шт.</v>
      </c>
      <c r="D39" s="429">
        <v>62.8</v>
      </c>
      <c r="E39" s="430"/>
      <c r="F39" s="430"/>
      <c r="G39" s="431"/>
    </row>
    <row r="40" spans="1:7" ht="22.5" customHeight="1" x14ac:dyDescent="0.25">
      <c r="A40" s="484" t="s">
        <v>136</v>
      </c>
      <c r="B40" s="485"/>
      <c r="C40" s="46" t="str">
        <f t="shared" si="0"/>
        <v>шт.</v>
      </c>
      <c r="D40" s="429">
        <v>78.38</v>
      </c>
      <c r="E40" s="430"/>
      <c r="F40" s="430"/>
      <c r="G40" s="431"/>
    </row>
    <row r="41" spans="1:7" ht="21.75" customHeight="1" x14ac:dyDescent="0.25">
      <c r="A41" s="484" t="s">
        <v>137</v>
      </c>
      <c r="B41" s="485"/>
      <c r="C41" s="46" t="str">
        <f t="shared" si="0"/>
        <v>шт.</v>
      </c>
      <c r="D41" s="429">
        <v>0.93</v>
      </c>
      <c r="E41" s="430"/>
      <c r="F41" s="430"/>
      <c r="G41" s="431"/>
    </row>
    <row r="42" spans="1:7" ht="24.75" customHeight="1" x14ac:dyDescent="0.25">
      <c r="A42" s="484" t="s">
        <v>33</v>
      </c>
      <c r="B42" s="485"/>
      <c r="C42" s="46" t="str">
        <f t="shared" si="0"/>
        <v>шт.</v>
      </c>
      <c r="D42" s="429">
        <v>6.66</v>
      </c>
      <c r="E42" s="430"/>
      <c r="F42" s="430"/>
      <c r="G42" s="431"/>
    </row>
    <row r="43" spans="1:7" ht="24.75" customHeight="1" x14ac:dyDescent="0.25">
      <c r="A43" s="484" t="s">
        <v>138</v>
      </c>
      <c r="B43" s="485"/>
      <c r="C43" s="46" t="str">
        <f t="shared" si="0"/>
        <v>шт.</v>
      </c>
      <c r="D43" s="429">
        <v>0.42</v>
      </c>
      <c r="E43" s="430"/>
      <c r="F43" s="430"/>
      <c r="G43" s="431"/>
    </row>
    <row r="44" spans="1:7" ht="26.25" customHeight="1" x14ac:dyDescent="0.25">
      <c r="A44" s="484" t="s">
        <v>139</v>
      </c>
      <c r="B44" s="485"/>
      <c r="C44" s="46" t="str">
        <f t="shared" si="0"/>
        <v>шт.</v>
      </c>
      <c r="D44" s="429">
        <v>5.46</v>
      </c>
      <c r="E44" s="430"/>
      <c r="F44" s="430"/>
      <c r="G44" s="431"/>
    </row>
    <row r="45" spans="1:7" ht="24.75" customHeight="1" x14ac:dyDescent="0.25">
      <c r="A45" s="484" t="s">
        <v>140</v>
      </c>
      <c r="B45" s="485"/>
      <c r="C45" s="46" t="str">
        <f t="shared" si="0"/>
        <v>шт.</v>
      </c>
      <c r="D45" s="429">
        <v>0.42</v>
      </c>
      <c r="E45" s="430"/>
      <c r="F45" s="430"/>
      <c r="G45" s="431"/>
    </row>
    <row r="46" spans="1:7" ht="28.5" customHeight="1" x14ac:dyDescent="0.25">
      <c r="A46" s="484" t="s">
        <v>37</v>
      </c>
      <c r="B46" s="485"/>
      <c r="C46" s="46" t="str">
        <f t="shared" si="0"/>
        <v>шт.</v>
      </c>
      <c r="D46" s="429">
        <v>0.39</v>
      </c>
      <c r="E46" s="430"/>
      <c r="F46" s="430"/>
      <c r="G46" s="431"/>
    </row>
    <row r="47" spans="1:7" ht="30.75" customHeight="1" thickBot="1" x14ac:dyDescent="0.3">
      <c r="A47" s="488" t="s">
        <v>83</v>
      </c>
      <c r="B47" s="489"/>
      <c r="C47" s="90" t="str">
        <f t="shared" si="0"/>
        <v>шт.</v>
      </c>
      <c r="D47" s="442">
        <v>0.41</v>
      </c>
      <c r="E47" s="443"/>
      <c r="F47" s="443"/>
      <c r="G47" s="444"/>
    </row>
    <row r="48" spans="1:7" x14ac:dyDescent="0.25">
      <c r="A48" s="490"/>
      <c r="B48" s="490"/>
      <c r="C48" s="43"/>
      <c r="D48" s="44"/>
      <c r="E48" s="45"/>
      <c r="F48" s="45"/>
      <c r="G48" s="101"/>
    </row>
    <row r="49" spans="1:7" x14ac:dyDescent="0.25">
      <c r="A49" s="486" t="s">
        <v>84</v>
      </c>
      <c r="B49" s="486"/>
      <c r="C49" s="491"/>
      <c r="D49" s="491"/>
      <c r="E49" s="491"/>
      <c r="F49" s="34"/>
      <c r="G49" s="35"/>
    </row>
    <row r="50" spans="1:7" ht="24.75" customHeight="1" x14ac:dyDescent="0.25">
      <c r="A50" s="486" t="s">
        <v>39</v>
      </c>
      <c r="B50" s="487"/>
      <c r="C50" s="487"/>
      <c r="D50" s="487"/>
      <c r="E50" s="487"/>
      <c r="F50" s="487"/>
      <c r="G50" s="487"/>
    </row>
  </sheetData>
  <mergeCells count="61">
    <mergeCell ref="A47:B47"/>
    <mergeCell ref="D47:G47"/>
    <mergeCell ref="A48:B48"/>
    <mergeCell ref="A49:E49"/>
    <mergeCell ref="A50:G50"/>
    <mergeCell ref="D46:G46"/>
    <mergeCell ref="A41:B41"/>
    <mergeCell ref="D41:G41"/>
    <mergeCell ref="A42:B42"/>
    <mergeCell ref="D42:G42"/>
    <mergeCell ref="A43:B43"/>
    <mergeCell ref="D43:G43"/>
    <mergeCell ref="A44:B44"/>
    <mergeCell ref="D44:G44"/>
    <mergeCell ref="A45:B45"/>
    <mergeCell ref="D45:G45"/>
    <mergeCell ref="A46:B46"/>
    <mergeCell ref="A40:B40"/>
    <mergeCell ref="D40:G40"/>
    <mergeCell ref="A34:B34"/>
    <mergeCell ref="A35:B35"/>
    <mergeCell ref="A30:B30"/>
    <mergeCell ref="A31:B31"/>
    <mergeCell ref="A32:B32"/>
    <mergeCell ref="A33:B33"/>
    <mergeCell ref="A36:G36"/>
    <mergeCell ref="A37:B37"/>
    <mergeCell ref="A38:B38"/>
    <mergeCell ref="A39:B39"/>
    <mergeCell ref="D39:G39"/>
    <mergeCell ref="A29:B29"/>
    <mergeCell ref="A23:B2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12:B13"/>
    <mergeCell ref="A14:G14"/>
    <mergeCell ref="A15:B15"/>
    <mergeCell ref="A16:B16"/>
    <mergeCell ref="A17:B17"/>
    <mergeCell ref="A18:B18"/>
    <mergeCell ref="A7:B11"/>
    <mergeCell ref="C7:G7"/>
    <mergeCell ref="C8:C11"/>
    <mergeCell ref="E8:F8"/>
    <mergeCell ref="D9:D11"/>
    <mergeCell ref="F9:F11"/>
    <mergeCell ref="G9:G11"/>
    <mergeCell ref="E10:E11"/>
    <mergeCell ref="A6:G6"/>
    <mergeCell ref="A1:G1"/>
    <mergeCell ref="A2:G2"/>
    <mergeCell ref="A3:G3"/>
    <mergeCell ref="A4:G4"/>
    <mergeCell ref="A5:G5"/>
  </mergeCells>
  <pageMargins left="0.7" right="0.7" top="0.37" bottom="0.36" header="0.3" footer="0.3"/>
  <pageSetup paperSize="9" scale="7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="90" zoomScaleNormal="90" workbookViewId="0">
      <selection activeCell="A4" sqref="A4:J4"/>
    </sheetView>
  </sheetViews>
  <sheetFormatPr defaultRowHeight="15" x14ac:dyDescent="0.25"/>
  <cols>
    <col min="1" max="1" width="11.140625" customWidth="1"/>
    <col min="2" max="2" width="29.5703125" customWidth="1"/>
    <col min="3" max="3" width="7" customWidth="1"/>
    <col min="4" max="4" width="11.85546875" customWidth="1"/>
    <col min="5" max="5" width="11.5703125" customWidth="1"/>
    <col min="6" max="6" width="11" customWidth="1"/>
    <col min="7" max="7" width="12.42578125" customWidth="1"/>
    <col min="8" max="8" width="9" customWidth="1"/>
    <col min="9" max="9" width="9.85546875" customWidth="1"/>
    <col min="10" max="10" width="15.5703125" customWidth="1"/>
  </cols>
  <sheetData>
    <row r="1" spans="1:10" ht="18" x14ac:dyDescent="0.25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0" ht="45.75" customHeight="1" x14ac:dyDescent="0.25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x14ac:dyDescent="0.25">
      <c r="A3" s="214" t="s">
        <v>177</v>
      </c>
      <c r="B3" s="214"/>
      <c r="C3" s="214"/>
      <c r="D3" s="214"/>
      <c r="E3" s="214"/>
      <c r="F3" s="214"/>
      <c r="G3" s="214"/>
      <c r="H3" s="214"/>
      <c r="I3" s="214"/>
      <c r="J3" s="214"/>
    </row>
    <row r="4" spans="1:10" ht="18" x14ac:dyDescent="0.25">
      <c r="A4" s="215" t="s">
        <v>233</v>
      </c>
      <c r="B4" s="215"/>
      <c r="C4" s="215"/>
      <c r="D4" s="215"/>
      <c r="E4" s="215"/>
      <c r="F4" s="215"/>
      <c r="G4" s="215"/>
      <c r="H4" s="215"/>
      <c r="I4" s="215"/>
      <c r="J4" s="215"/>
    </row>
    <row r="5" spans="1:10" ht="15.75" x14ac:dyDescent="0.25">
      <c r="A5" s="216" t="s">
        <v>68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ht="15.75" thickBot="1" x14ac:dyDescent="0.3">
      <c r="A6" s="357" t="s">
        <v>282</v>
      </c>
      <c r="B6" s="357"/>
      <c r="C6" s="357"/>
      <c r="D6" s="357"/>
      <c r="E6" s="357"/>
      <c r="F6" s="357"/>
      <c r="G6" s="357"/>
      <c r="H6" s="357"/>
      <c r="I6" s="357"/>
      <c r="J6" s="357"/>
    </row>
    <row r="7" spans="1:10" ht="44.25" customHeight="1" x14ac:dyDescent="0.25">
      <c r="A7" s="551"/>
      <c r="B7" s="552"/>
      <c r="C7" s="557" t="s">
        <v>143</v>
      </c>
      <c r="D7" s="558"/>
      <c r="E7" s="558"/>
      <c r="F7" s="558"/>
      <c r="G7" s="558"/>
      <c r="H7" s="558"/>
      <c r="I7" s="558"/>
      <c r="J7" s="559"/>
    </row>
    <row r="8" spans="1:10" ht="33.75" x14ac:dyDescent="0.25">
      <c r="A8" s="553"/>
      <c r="B8" s="554"/>
      <c r="C8" s="274" t="s">
        <v>10</v>
      </c>
      <c r="D8" s="30" t="s">
        <v>62</v>
      </c>
      <c r="E8" s="280" t="s">
        <v>11</v>
      </c>
      <c r="F8" s="541"/>
      <c r="G8" s="40" t="s">
        <v>12</v>
      </c>
      <c r="H8" s="280" t="s">
        <v>130</v>
      </c>
      <c r="I8" s="280"/>
      <c r="J8" s="542"/>
    </row>
    <row r="9" spans="1:10" x14ac:dyDescent="0.25">
      <c r="A9" s="553"/>
      <c r="B9" s="554"/>
      <c r="C9" s="274"/>
      <c r="D9" s="543" t="s">
        <v>69</v>
      </c>
      <c r="E9" s="535" t="s">
        <v>40</v>
      </c>
      <c r="F9" s="275" t="s">
        <v>41</v>
      </c>
      <c r="G9" s="539" t="s">
        <v>63</v>
      </c>
      <c r="H9" s="533" t="s">
        <v>144</v>
      </c>
      <c r="I9" s="533" t="s">
        <v>145</v>
      </c>
      <c r="J9" s="542" t="s">
        <v>42</v>
      </c>
    </row>
    <row r="10" spans="1:10" x14ac:dyDescent="0.25">
      <c r="A10" s="553"/>
      <c r="B10" s="554"/>
      <c r="C10" s="275"/>
      <c r="D10" s="544"/>
      <c r="E10" s="536"/>
      <c r="F10" s="537"/>
      <c r="G10" s="516"/>
      <c r="H10" s="540"/>
      <c r="I10" s="540"/>
      <c r="J10" s="542"/>
    </row>
    <row r="11" spans="1:10" x14ac:dyDescent="0.25">
      <c r="A11" s="553"/>
      <c r="B11" s="554"/>
      <c r="C11" s="275"/>
      <c r="D11" s="544"/>
      <c r="E11" s="521" t="s">
        <v>43</v>
      </c>
      <c r="F11" s="537"/>
      <c r="G11" s="547" t="s">
        <v>146</v>
      </c>
      <c r="H11" s="535" t="s">
        <v>102</v>
      </c>
      <c r="I11" s="533" t="s">
        <v>106</v>
      </c>
      <c r="J11" s="542" t="s">
        <v>44</v>
      </c>
    </row>
    <row r="12" spans="1:10" ht="15.75" thickBot="1" x14ac:dyDescent="0.3">
      <c r="A12" s="555"/>
      <c r="B12" s="556"/>
      <c r="C12" s="513"/>
      <c r="D12" s="545"/>
      <c r="E12" s="517"/>
      <c r="F12" s="538"/>
      <c r="G12" s="548"/>
      <c r="H12" s="545"/>
      <c r="I12" s="534"/>
      <c r="J12" s="546"/>
    </row>
    <row r="13" spans="1:10" x14ac:dyDescent="0.25">
      <c r="A13" s="501" t="s">
        <v>147</v>
      </c>
      <c r="B13" s="502"/>
      <c r="C13" s="89" t="s">
        <v>15</v>
      </c>
      <c r="D13" s="38">
        <v>2.5300699300699301</v>
      </c>
      <c r="E13" s="38">
        <v>2.5300699300699301</v>
      </c>
      <c r="F13" s="38">
        <v>2.6671328671328669</v>
      </c>
      <c r="G13" s="38">
        <v>2.7188811188811188</v>
      </c>
      <c r="H13" s="121">
        <v>3.0965034965034963</v>
      </c>
      <c r="I13" s="38">
        <v>3.0965034965034963</v>
      </c>
      <c r="J13" s="122">
        <v>3.3363636363636364</v>
      </c>
    </row>
    <row r="14" spans="1:10" x14ac:dyDescent="0.25">
      <c r="A14" s="560"/>
      <c r="B14" s="561"/>
      <c r="C14" s="115" t="s">
        <v>16</v>
      </c>
      <c r="D14" s="116">
        <v>36.18</v>
      </c>
      <c r="E14" s="116">
        <v>36.18</v>
      </c>
      <c r="F14" s="116">
        <v>38.14</v>
      </c>
      <c r="G14" s="116">
        <v>38.880000000000003</v>
      </c>
      <c r="H14" s="117">
        <v>44.28</v>
      </c>
      <c r="I14" s="116">
        <v>44.28</v>
      </c>
      <c r="J14" s="118">
        <v>47.71</v>
      </c>
    </row>
    <row r="15" spans="1:10" ht="20.25" customHeight="1" thickBot="1" x14ac:dyDescent="0.3">
      <c r="A15" s="488" t="s">
        <v>148</v>
      </c>
      <c r="B15" s="489"/>
      <c r="C15" s="90" t="s">
        <v>16</v>
      </c>
      <c r="D15" s="91">
        <v>68.67</v>
      </c>
      <c r="E15" s="91">
        <v>68.67</v>
      </c>
      <c r="F15" s="91">
        <v>76.849999999999994</v>
      </c>
      <c r="G15" s="91">
        <v>78.900000000000006</v>
      </c>
      <c r="H15" s="91">
        <v>80.94</v>
      </c>
      <c r="I15" s="91">
        <v>80.94</v>
      </c>
      <c r="J15" s="96">
        <v>82.99</v>
      </c>
    </row>
    <row r="16" spans="1:10" ht="15.75" thickBot="1" x14ac:dyDescent="0.3">
      <c r="A16" s="494" t="s">
        <v>17</v>
      </c>
      <c r="B16" s="495"/>
      <c r="C16" s="495"/>
      <c r="D16" s="495"/>
      <c r="E16" s="495"/>
      <c r="F16" s="495"/>
      <c r="G16" s="495"/>
      <c r="H16" s="495"/>
      <c r="I16" s="495"/>
      <c r="J16" s="496"/>
    </row>
    <row r="17" spans="1:10" x14ac:dyDescent="0.25">
      <c r="A17" s="499" t="s">
        <v>149</v>
      </c>
      <c r="B17" s="500"/>
      <c r="C17" s="93" t="str">
        <f>C13</f>
        <v>шт.</v>
      </c>
      <c r="D17" s="94">
        <v>26.24</v>
      </c>
      <c r="E17" s="94">
        <v>26.24</v>
      </c>
      <c r="F17" s="94">
        <v>27.52</v>
      </c>
      <c r="G17" s="94">
        <v>29.67</v>
      </c>
      <c r="H17" s="94">
        <v>36.39</v>
      </c>
      <c r="I17" s="94">
        <v>36.39</v>
      </c>
      <c r="J17" s="105">
        <v>37.25</v>
      </c>
    </row>
    <row r="18" spans="1:10" x14ac:dyDescent="0.25">
      <c r="A18" s="484" t="s">
        <v>150</v>
      </c>
      <c r="B18" s="485"/>
      <c r="C18" s="89" t="str">
        <f t="shared" ref="C18:C31" si="0">C17</f>
        <v>шт.</v>
      </c>
      <c r="D18" s="32">
        <v>17.600000000000001</v>
      </c>
      <c r="E18" s="32">
        <v>17.600000000000001</v>
      </c>
      <c r="F18" s="32">
        <v>18.170000000000002</v>
      </c>
      <c r="G18" s="32">
        <v>20.309999999999999</v>
      </c>
      <c r="H18" s="32">
        <v>27.18</v>
      </c>
      <c r="I18" s="32">
        <v>27.18</v>
      </c>
      <c r="J18" s="98">
        <v>29.32</v>
      </c>
    </row>
    <row r="19" spans="1:10" ht="20.25" customHeight="1" x14ac:dyDescent="0.25">
      <c r="A19" s="492" t="s">
        <v>151</v>
      </c>
      <c r="B19" s="493"/>
      <c r="C19" s="89" t="str">
        <f t="shared" si="0"/>
        <v>шт.</v>
      </c>
      <c r="D19" s="32">
        <v>13.22</v>
      </c>
      <c r="E19" s="32">
        <v>13.22</v>
      </c>
      <c r="F19" s="32">
        <v>13.93</v>
      </c>
      <c r="G19" s="32">
        <v>15.18</v>
      </c>
      <c r="H19" s="308">
        <v>15.72</v>
      </c>
      <c r="I19" s="309"/>
      <c r="J19" s="98">
        <v>17.510000000000002</v>
      </c>
    </row>
    <row r="20" spans="1:10" ht="23.25" customHeight="1" x14ac:dyDescent="0.25">
      <c r="A20" s="492" t="s">
        <v>152</v>
      </c>
      <c r="B20" s="493"/>
      <c r="C20" s="46" t="str">
        <f t="shared" si="0"/>
        <v>шт.</v>
      </c>
      <c r="D20" s="32">
        <v>13.39</v>
      </c>
      <c r="E20" s="32">
        <v>13.39</v>
      </c>
      <c r="F20" s="32">
        <v>14.1</v>
      </c>
      <c r="G20" s="46">
        <v>15.35</v>
      </c>
      <c r="H20" s="549" t="s">
        <v>153</v>
      </c>
      <c r="I20" s="550"/>
      <c r="J20" s="119" t="s">
        <v>154</v>
      </c>
    </row>
    <row r="21" spans="1:10" x14ac:dyDescent="0.25">
      <c r="A21" s="484" t="s">
        <v>155</v>
      </c>
      <c r="B21" s="485"/>
      <c r="C21" s="46" t="str">
        <f t="shared" si="0"/>
        <v>шт.</v>
      </c>
      <c r="D21" s="32">
        <v>9.32</v>
      </c>
      <c r="E21" s="32">
        <v>9.32</v>
      </c>
      <c r="F21" s="32">
        <v>10.029999999999999</v>
      </c>
      <c r="G21" s="32">
        <v>10.75</v>
      </c>
      <c r="H21" s="32">
        <v>13.61</v>
      </c>
      <c r="I21" s="32">
        <v>13.61</v>
      </c>
      <c r="J21" s="98">
        <v>15.75</v>
      </c>
    </row>
    <row r="22" spans="1:10" ht="21" customHeight="1" x14ac:dyDescent="0.25">
      <c r="A22" s="484" t="s">
        <v>156</v>
      </c>
      <c r="B22" s="485"/>
      <c r="C22" s="46" t="str">
        <f t="shared" si="0"/>
        <v>шт.</v>
      </c>
      <c r="D22" s="32">
        <v>28.58</v>
      </c>
      <c r="E22" s="32">
        <v>28.58</v>
      </c>
      <c r="F22" s="32">
        <v>29</v>
      </c>
      <c r="G22" s="32">
        <v>29.86</v>
      </c>
      <c r="H22" s="32">
        <v>42.45</v>
      </c>
      <c r="I22" s="32">
        <v>42.45</v>
      </c>
      <c r="J22" s="98">
        <v>44.88</v>
      </c>
    </row>
    <row r="23" spans="1:10" x14ac:dyDescent="0.25">
      <c r="A23" s="484" t="s">
        <v>22</v>
      </c>
      <c r="B23" s="485"/>
      <c r="C23" s="46" t="str">
        <f t="shared" si="0"/>
        <v>шт.</v>
      </c>
      <c r="D23" s="32">
        <v>28.82</v>
      </c>
      <c r="E23" s="32">
        <v>28.82</v>
      </c>
      <c r="F23" s="32">
        <v>28.82</v>
      </c>
      <c r="G23" s="32">
        <v>29.25</v>
      </c>
      <c r="H23" s="32">
        <v>30.25</v>
      </c>
      <c r="I23" s="32">
        <v>30.25</v>
      </c>
      <c r="J23" s="98">
        <v>30.25</v>
      </c>
    </row>
    <row r="24" spans="1:10" ht="23.25" customHeight="1" x14ac:dyDescent="0.25">
      <c r="A24" s="484" t="s">
        <v>157</v>
      </c>
      <c r="B24" s="485"/>
      <c r="C24" s="46" t="str">
        <f t="shared" si="0"/>
        <v>шт.</v>
      </c>
      <c r="D24" s="32">
        <v>75.349999999999994</v>
      </c>
      <c r="E24" s="32">
        <v>75.349999999999994</v>
      </c>
      <c r="F24" s="32">
        <v>75.349999999999994</v>
      </c>
      <c r="G24" s="32">
        <v>79.069999999999993</v>
      </c>
      <c r="H24" s="32">
        <v>89.65</v>
      </c>
      <c r="I24" s="32">
        <v>89.65</v>
      </c>
      <c r="J24" s="98">
        <v>89.65</v>
      </c>
    </row>
    <row r="25" spans="1:10" ht="21" customHeight="1" x14ac:dyDescent="0.25">
      <c r="A25" s="484" t="s">
        <v>24</v>
      </c>
      <c r="B25" s="485"/>
      <c r="C25" s="46" t="str">
        <f t="shared" si="0"/>
        <v>шт.</v>
      </c>
      <c r="D25" s="32">
        <v>100.36</v>
      </c>
      <c r="E25" s="32">
        <v>100.36</v>
      </c>
      <c r="F25" s="32">
        <v>104.22</v>
      </c>
      <c r="G25" s="32">
        <v>107.94</v>
      </c>
      <c r="H25" s="32">
        <v>115.52</v>
      </c>
      <c r="I25" s="32">
        <v>115.52</v>
      </c>
      <c r="J25" s="98">
        <v>115.52</v>
      </c>
    </row>
    <row r="26" spans="1:10" ht="39.75" customHeight="1" x14ac:dyDescent="0.25">
      <c r="A26" s="484" t="s">
        <v>25</v>
      </c>
      <c r="B26" s="485"/>
      <c r="C26" s="46" t="str">
        <f>C24</f>
        <v>шт.</v>
      </c>
      <c r="D26" s="32">
        <v>235.19</v>
      </c>
      <c r="E26" s="32">
        <v>235.19</v>
      </c>
      <c r="F26" s="32">
        <v>249.78</v>
      </c>
      <c r="G26" s="32">
        <v>257.07</v>
      </c>
      <c r="H26" s="32">
        <v>271.66000000000003</v>
      </c>
      <c r="I26" s="32">
        <v>271.66000000000003</v>
      </c>
      <c r="J26" s="98">
        <v>271.66000000000003</v>
      </c>
    </row>
    <row r="27" spans="1:10" ht="32.25" customHeight="1" x14ac:dyDescent="0.25">
      <c r="A27" s="492" t="s">
        <v>59</v>
      </c>
      <c r="B27" s="493"/>
      <c r="C27" s="46" t="str">
        <f>C26</f>
        <v>шт.</v>
      </c>
      <c r="D27" s="32">
        <v>109.65</v>
      </c>
      <c r="E27" s="32">
        <v>109.65</v>
      </c>
      <c r="F27" s="32">
        <v>115.51</v>
      </c>
      <c r="G27" s="32">
        <v>121.38</v>
      </c>
      <c r="H27" s="104">
        <v>135.38999999999999</v>
      </c>
      <c r="I27" s="104">
        <v>135.38999999999999</v>
      </c>
      <c r="J27" s="50">
        <v>135.38999999999999</v>
      </c>
    </row>
    <row r="28" spans="1:10" ht="33" customHeight="1" x14ac:dyDescent="0.25">
      <c r="A28" s="484" t="s">
        <v>168</v>
      </c>
      <c r="B28" s="485"/>
      <c r="C28" s="46" t="s">
        <v>15</v>
      </c>
      <c r="D28" s="32">
        <v>12.96</v>
      </c>
      <c r="E28" s="32">
        <v>12.96</v>
      </c>
      <c r="F28" s="32">
        <v>14.58</v>
      </c>
      <c r="G28" s="32">
        <v>15.06</v>
      </c>
      <c r="H28" s="46">
        <v>17.41</v>
      </c>
      <c r="I28" s="32">
        <v>17.41</v>
      </c>
      <c r="J28" s="98">
        <v>19.07</v>
      </c>
    </row>
    <row r="29" spans="1:10" ht="36.75" customHeight="1" x14ac:dyDescent="0.25">
      <c r="A29" s="484" t="s">
        <v>169</v>
      </c>
      <c r="B29" s="485"/>
      <c r="C29" s="46" t="s">
        <v>15</v>
      </c>
      <c r="D29" s="32">
        <v>48.03</v>
      </c>
      <c r="E29" s="32">
        <v>48.03</v>
      </c>
      <c r="F29" s="32">
        <v>51.3</v>
      </c>
      <c r="G29" s="32">
        <v>55.32</v>
      </c>
      <c r="H29" s="46">
        <v>60.22</v>
      </c>
      <c r="I29" s="32">
        <v>60.22</v>
      </c>
      <c r="J29" s="98">
        <v>62.31</v>
      </c>
    </row>
    <row r="30" spans="1:10" ht="33.75" customHeight="1" x14ac:dyDescent="0.25">
      <c r="A30" s="484" t="s">
        <v>170</v>
      </c>
      <c r="B30" s="485"/>
      <c r="C30" s="46" t="s">
        <v>15</v>
      </c>
      <c r="D30" s="32">
        <v>60.18</v>
      </c>
      <c r="E30" s="32">
        <v>60.18</v>
      </c>
      <c r="F30" s="32">
        <v>62.41</v>
      </c>
      <c r="G30" s="32">
        <v>65.38</v>
      </c>
      <c r="H30" s="46">
        <v>70.14</v>
      </c>
      <c r="I30" s="32">
        <v>70.14</v>
      </c>
      <c r="J30" s="98">
        <v>72.23</v>
      </c>
    </row>
    <row r="31" spans="1:10" ht="27.75" customHeight="1" x14ac:dyDescent="0.25">
      <c r="A31" s="484" t="s">
        <v>158</v>
      </c>
      <c r="B31" s="485"/>
      <c r="C31" s="46" t="str">
        <f t="shared" si="0"/>
        <v>шт.</v>
      </c>
      <c r="D31" s="32">
        <v>129.87</v>
      </c>
      <c r="E31" s="32">
        <v>129.87</v>
      </c>
      <c r="F31" s="32">
        <v>134.51</v>
      </c>
      <c r="G31" s="32">
        <v>142.4</v>
      </c>
      <c r="H31" s="46">
        <v>150.63999999999999</v>
      </c>
      <c r="I31" s="32">
        <v>150.63999999999999</v>
      </c>
      <c r="J31" s="98">
        <v>156.97999999999999</v>
      </c>
    </row>
    <row r="32" spans="1:10" ht="32.25" customHeight="1" x14ac:dyDescent="0.25">
      <c r="A32" s="484" t="s">
        <v>171</v>
      </c>
      <c r="B32" s="485"/>
      <c r="C32" s="46" t="str">
        <f>C31</f>
        <v>шт.</v>
      </c>
      <c r="D32" s="32">
        <v>12.96</v>
      </c>
      <c r="E32" s="32">
        <v>12.96</v>
      </c>
      <c r="F32" s="32">
        <v>14.58</v>
      </c>
      <c r="G32" s="32">
        <v>15.06</v>
      </c>
      <c r="H32" s="32">
        <v>17.41</v>
      </c>
      <c r="I32" s="32">
        <v>17.41</v>
      </c>
      <c r="J32" s="98">
        <v>19.07</v>
      </c>
    </row>
    <row r="33" spans="1:10" ht="32.25" customHeight="1" x14ac:dyDescent="0.25">
      <c r="A33" s="484" t="s">
        <v>123</v>
      </c>
      <c r="B33" s="485"/>
      <c r="C33" s="46" t="str">
        <f>C31</f>
        <v>шт.</v>
      </c>
      <c r="D33" s="32">
        <v>48.16</v>
      </c>
      <c r="E33" s="32">
        <v>48.16</v>
      </c>
      <c r="F33" s="32">
        <v>51.43</v>
      </c>
      <c r="G33" s="32">
        <v>55.45</v>
      </c>
      <c r="H33" s="32">
        <v>60.36</v>
      </c>
      <c r="I33" s="32">
        <v>60.36</v>
      </c>
      <c r="J33" s="98">
        <v>62.44</v>
      </c>
    </row>
    <row r="34" spans="1:10" ht="26.25" customHeight="1" x14ac:dyDescent="0.25">
      <c r="A34" s="484" t="s">
        <v>172</v>
      </c>
      <c r="B34" s="485"/>
      <c r="C34" s="46" t="str">
        <f>C32</f>
        <v>шт.</v>
      </c>
      <c r="D34" s="32">
        <v>60.44</v>
      </c>
      <c r="E34" s="32">
        <v>60.44</v>
      </c>
      <c r="F34" s="32">
        <v>62.67</v>
      </c>
      <c r="G34" s="32">
        <v>65.650000000000006</v>
      </c>
      <c r="H34" s="32">
        <v>70.41</v>
      </c>
      <c r="I34" s="32">
        <v>70.41</v>
      </c>
      <c r="J34" s="98">
        <v>72.489999999999995</v>
      </c>
    </row>
    <row r="35" spans="1:10" ht="22.5" customHeight="1" x14ac:dyDescent="0.25">
      <c r="A35" s="484" t="s">
        <v>159</v>
      </c>
      <c r="B35" s="485"/>
      <c r="C35" s="46" t="str">
        <f>C33</f>
        <v>шт.</v>
      </c>
      <c r="D35" s="32">
        <v>129.36000000000001</v>
      </c>
      <c r="E35" s="32">
        <v>129.36000000000001</v>
      </c>
      <c r="F35" s="32">
        <v>134</v>
      </c>
      <c r="G35" s="32">
        <v>141.88999999999999</v>
      </c>
      <c r="H35" s="32">
        <v>150.13</v>
      </c>
      <c r="I35" s="32">
        <v>150.13</v>
      </c>
      <c r="J35" s="98">
        <v>156.47999999999999</v>
      </c>
    </row>
    <row r="36" spans="1:10" ht="33" customHeight="1" x14ac:dyDescent="0.25">
      <c r="A36" s="484" t="s">
        <v>173</v>
      </c>
      <c r="B36" s="485"/>
      <c r="C36" s="46" t="str">
        <f>C34</f>
        <v>шт.</v>
      </c>
      <c r="D36" s="32">
        <v>33.83</v>
      </c>
      <c r="E36" s="32">
        <v>33.83</v>
      </c>
      <c r="F36" s="32">
        <v>35.21</v>
      </c>
      <c r="G36" s="32">
        <v>36.58</v>
      </c>
      <c r="H36" s="32">
        <v>38.979999999999997</v>
      </c>
      <c r="I36" s="32">
        <v>38.979999999999997</v>
      </c>
      <c r="J36" s="98">
        <v>41.56</v>
      </c>
    </row>
    <row r="37" spans="1:10" ht="32.25" customHeight="1" thickBot="1" x14ac:dyDescent="0.3">
      <c r="A37" s="488" t="s">
        <v>125</v>
      </c>
      <c r="B37" s="489"/>
      <c r="C37" s="90" t="str">
        <f>C35</f>
        <v>шт.</v>
      </c>
      <c r="D37" s="91">
        <v>55.78</v>
      </c>
      <c r="E37" s="91">
        <v>55.78</v>
      </c>
      <c r="F37" s="91">
        <v>59.55</v>
      </c>
      <c r="G37" s="91">
        <v>64.19</v>
      </c>
      <c r="H37" s="91">
        <v>69.849999999999994</v>
      </c>
      <c r="I37" s="91">
        <v>69.849999999999994</v>
      </c>
      <c r="J37" s="96">
        <v>72.25</v>
      </c>
    </row>
    <row r="38" spans="1:10" ht="15.75" thickBot="1" x14ac:dyDescent="0.3">
      <c r="A38" s="494" t="s">
        <v>27</v>
      </c>
      <c r="B38" s="495"/>
      <c r="C38" s="495"/>
      <c r="D38" s="495"/>
      <c r="E38" s="495"/>
      <c r="F38" s="495"/>
      <c r="G38" s="495"/>
      <c r="H38" s="495"/>
      <c r="I38" s="495"/>
      <c r="J38" s="496"/>
    </row>
    <row r="39" spans="1:10" x14ac:dyDescent="0.25">
      <c r="A39" s="497" t="s">
        <v>28</v>
      </c>
      <c r="B39" s="498"/>
      <c r="C39" s="89" t="str">
        <f>C36</f>
        <v>шт.</v>
      </c>
      <c r="D39" s="38">
        <v>92.95</v>
      </c>
      <c r="E39" s="38">
        <v>92.95</v>
      </c>
      <c r="F39" s="38">
        <v>107.25</v>
      </c>
      <c r="G39" s="38">
        <v>121.55</v>
      </c>
      <c r="H39" s="323">
        <v>121.55</v>
      </c>
      <c r="I39" s="323"/>
      <c r="J39" s="95">
        <v>121.55</v>
      </c>
    </row>
    <row r="40" spans="1:10" ht="25.5" customHeight="1" x14ac:dyDescent="0.25">
      <c r="A40" s="484" t="s">
        <v>160</v>
      </c>
      <c r="B40" s="485"/>
      <c r="C40" s="89" t="str">
        <f>C37</f>
        <v>шт.</v>
      </c>
      <c r="D40" s="32">
        <v>90.61</v>
      </c>
      <c r="E40" s="32">
        <v>90.61</v>
      </c>
      <c r="F40" s="32">
        <v>97.31</v>
      </c>
      <c r="G40" s="32">
        <v>111.21</v>
      </c>
      <c r="H40" s="323">
        <v>111.21</v>
      </c>
      <c r="I40" s="323"/>
      <c r="J40" s="98">
        <v>111.21</v>
      </c>
    </row>
    <row r="41" spans="1:10" x14ac:dyDescent="0.25">
      <c r="A41" s="484" t="s">
        <v>30</v>
      </c>
      <c r="B41" s="485"/>
      <c r="C41" s="46" t="str">
        <f>C40</f>
        <v>шт.</v>
      </c>
      <c r="D41" s="562">
        <v>48.61</v>
      </c>
      <c r="E41" s="563"/>
      <c r="F41" s="563"/>
      <c r="G41" s="563"/>
      <c r="H41" s="563"/>
      <c r="I41" s="563"/>
      <c r="J41" s="564"/>
    </row>
    <row r="42" spans="1:10" ht="38.25" customHeight="1" x14ac:dyDescent="0.25">
      <c r="A42" s="484" t="s">
        <v>161</v>
      </c>
      <c r="B42" s="485"/>
      <c r="C42" s="46" t="str">
        <f t="shared" ref="C42:C49" si="1">C41</f>
        <v>шт.</v>
      </c>
      <c r="D42" s="327">
        <v>75.8</v>
      </c>
      <c r="E42" s="329"/>
      <c r="F42" s="329"/>
      <c r="G42" s="329"/>
      <c r="H42" s="329"/>
      <c r="I42" s="329"/>
      <c r="J42" s="330"/>
    </row>
    <row r="43" spans="1:10" ht="33" customHeight="1" x14ac:dyDescent="0.25">
      <c r="A43" s="484" t="s">
        <v>162</v>
      </c>
      <c r="B43" s="485"/>
      <c r="C43" s="46" t="str">
        <f t="shared" si="1"/>
        <v>шт.</v>
      </c>
      <c r="D43" s="327">
        <v>0.91</v>
      </c>
      <c r="E43" s="329"/>
      <c r="F43" s="329"/>
      <c r="G43" s="329"/>
      <c r="H43" s="329"/>
      <c r="I43" s="329"/>
      <c r="J43" s="330"/>
    </row>
    <row r="44" spans="1:10" ht="27" customHeight="1" x14ac:dyDescent="0.25">
      <c r="A44" s="484" t="s">
        <v>33</v>
      </c>
      <c r="B44" s="485"/>
      <c r="C44" s="46" t="str">
        <f t="shared" si="1"/>
        <v>шт.</v>
      </c>
      <c r="D44" s="327">
        <v>6.14</v>
      </c>
      <c r="E44" s="329"/>
      <c r="F44" s="329"/>
      <c r="G44" s="329"/>
      <c r="H44" s="329"/>
      <c r="I44" s="329"/>
      <c r="J44" s="330"/>
    </row>
    <row r="45" spans="1:10" ht="28.5" customHeight="1" x14ac:dyDescent="0.25">
      <c r="A45" s="484" t="s">
        <v>163</v>
      </c>
      <c r="B45" s="485"/>
      <c r="C45" s="46" t="str">
        <f t="shared" si="1"/>
        <v>шт.</v>
      </c>
      <c r="D45" s="327">
        <v>0.4</v>
      </c>
      <c r="E45" s="329"/>
      <c r="F45" s="329"/>
      <c r="G45" s="329"/>
      <c r="H45" s="329"/>
      <c r="I45" s="329"/>
      <c r="J45" s="330"/>
    </row>
    <row r="46" spans="1:10" ht="21.75" customHeight="1" x14ac:dyDescent="0.25">
      <c r="A46" s="484" t="s">
        <v>81</v>
      </c>
      <c r="B46" s="485"/>
      <c r="C46" s="46" t="str">
        <f t="shared" si="1"/>
        <v>шт.</v>
      </c>
      <c r="D46" s="327">
        <v>5.37</v>
      </c>
      <c r="E46" s="329"/>
      <c r="F46" s="329"/>
      <c r="G46" s="329"/>
      <c r="H46" s="329"/>
      <c r="I46" s="329"/>
      <c r="J46" s="330"/>
    </row>
    <row r="47" spans="1:10" ht="27" customHeight="1" x14ac:dyDescent="0.25">
      <c r="A47" s="484" t="s">
        <v>164</v>
      </c>
      <c r="B47" s="485"/>
      <c r="C47" s="46" t="str">
        <f t="shared" si="1"/>
        <v>шт.</v>
      </c>
      <c r="D47" s="327">
        <v>0.4</v>
      </c>
      <c r="E47" s="329"/>
      <c r="F47" s="329"/>
      <c r="G47" s="329"/>
      <c r="H47" s="329"/>
      <c r="I47" s="329"/>
      <c r="J47" s="330"/>
    </row>
    <row r="48" spans="1:10" ht="30.75" customHeight="1" x14ac:dyDescent="0.25">
      <c r="A48" s="484" t="s">
        <v>165</v>
      </c>
      <c r="B48" s="485"/>
      <c r="C48" s="46" t="str">
        <f t="shared" si="1"/>
        <v>шт.</v>
      </c>
      <c r="D48" s="327">
        <v>0.37</v>
      </c>
      <c r="E48" s="329"/>
      <c r="F48" s="329"/>
      <c r="G48" s="329"/>
      <c r="H48" s="329"/>
      <c r="I48" s="329"/>
      <c r="J48" s="330"/>
    </row>
    <row r="49" spans="1:10" ht="31.5" customHeight="1" thickBot="1" x14ac:dyDescent="0.3">
      <c r="A49" s="488" t="s">
        <v>166</v>
      </c>
      <c r="B49" s="489"/>
      <c r="C49" s="90" t="str">
        <f t="shared" si="1"/>
        <v>шт.</v>
      </c>
      <c r="D49" s="569">
        <v>0.39</v>
      </c>
      <c r="E49" s="570"/>
      <c r="F49" s="570"/>
      <c r="G49" s="570"/>
      <c r="H49" s="570"/>
      <c r="I49" s="570"/>
      <c r="J49" s="571"/>
    </row>
    <row r="50" spans="1:10" x14ac:dyDescent="0.25">
      <c r="A50" s="565"/>
      <c r="B50" s="565"/>
      <c r="C50" s="106"/>
      <c r="D50" s="107"/>
      <c r="E50" s="108"/>
      <c r="F50" s="108"/>
      <c r="G50" s="109"/>
      <c r="H50" s="110"/>
      <c r="I50" s="110"/>
      <c r="J50" s="108"/>
    </row>
    <row r="51" spans="1:10" x14ac:dyDescent="0.25">
      <c r="A51" s="566" t="s">
        <v>51</v>
      </c>
      <c r="B51" s="566"/>
      <c r="C51" s="567"/>
      <c r="D51" s="567"/>
      <c r="E51" s="567"/>
      <c r="F51" s="111"/>
      <c r="G51" s="112"/>
      <c r="H51" s="113"/>
      <c r="I51" s="113"/>
      <c r="J51" s="114"/>
    </row>
    <row r="52" spans="1:10" ht="25.5" customHeight="1" x14ac:dyDescent="0.25">
      <c r="A52" s="566" t="s">
        <v>167</v>
      </c>
      <c r="B52" s="568"/>
      <c r="C52" s="568"/>
      <c r="D52" s="568"/>
      <c r="E52" s="568"/>
      <c r="F52" s="568"/>
      <c r="G52" s="568"/>
      <c r="H52" s="568"/>
      <c r="I52" s="568"/>
      <c r="J52" s="568"/>
    </row>
  </sheetData>
  <mergeCells count="75">
    <mergeCell ref="A50:B50"/>
    <mergeCell ref="A51:E51"/>
    <mergeCell ref="A52:J52"/>
    <mergeCell ref="A47:B47"/>
    <mergeCell ref="D47:J47"/>
    <mergeCell ref="A48:B48"/>
    <mergeCell ref="D48:J48"/>
    <mergeCell ref="A49:B49"/>
    <mergeCell ref="D49:J49"/>
    <mergeCell ref="A44:B44"/>
    <mergeCell ref="D44:J44"/>
    <mergeCell ref="A45:B45"/>
    <mergeCell ref="D45:J45"/>
    <mergeCell ref="A46:B46"/>
    <mergeCell ref="D46:J46"/>
    <mergeCell ref="A41:B41"/>
    <mergeCell ref="D41:J41"/>
    <mergeCell ref="A42:B42"/>
    <mergeCell ref="D42:J42"/>
    <mergeCell ref="A43:B43"/>
    <mergeCell ref="D43:J43"/>
    <mergeCell ref="A40:B40"/>
    <mergeCell ref="H40:I40"/>
    <mergeCell ref="A32:B32"/>
    <mergeCell ref="A33:B33"/>
    <mergeCell ref="A34:B34"/>
    <mergeCell ref="A35:B35"/>
    <mergeCell ref="A36:B36"/>
    <mergeCell ref="A37:B37"/>
    <mergeCell ref="A38:J38"/>
    <mergeCell ref="A39:B39"/>
    <mergeCell ref="H39:I39"/>
    <mergeCell ref="A7:B12"/>
    <mergeCell ref="C7:J7"/>
    <mergeCell ref="A31:B31"/>
    <mergeCell ref="A25:B25"/>
    <mergeCell ref="A26:B26"/>
    <mergeCell ref="A27:B27"/>
    <mergeCell ref="A28:B28"/>
    <mergeCell ref="A29:B29"/>
    <mergeCell ref="A30:B30"/>
    <mergeCell ref="A24:B24"/>
    <mergeCell ref="A13:B14"/>
    <mergeCell ref="A15:B15"/>
    <mergeCell ref="A16:J16"/>
    <mergeCell ref="A17:B17"/>
    <mergeCell ref="A18:B18"/>
    <mergeCell ref="A19:B19"/>
    <mergeCell ref="H19:I19"/>
    <mergeCell ref="A20:B20"/>
    <mergeCell ref="H20:I20"/>
    <mergeCell ref="A21:B21"/>
    <mergeCell ref="A22:B22"/>
    <mergeCell ref="A23:B23"/>
    <mergeCell ref="A6:J6"/>
    <mergeCell ref="A1:J1"/>
    <mergeCell ref="A2:J2"/>
    <mergeCell ref="A3:J3"/>
    <mergeCell ref="A4:J4"/>
    <mergeCell ref="A5:J5"/>
    <mergeCell ref="C8:C12"/>
    <mergeCell ref="E8:F8"/>
    <mergeCell ref="H8:J8"/>
    <mergeCell ref="D9:D12"/>
    <mergeCell ref="J11:J12"/>
    <mergeCell ref="J9:J10"/>
    <mergeCell ref="E11:E12"/>
    <mergeCell ref="G11:G12"/>
    <mergeCell ref="H11:H12"/>
    <mergeCell ref="I11:I12"/>
    <mergeCell ref="E9:E10"/>
    <mergeCell ref="F9:F12"/>
    <mergeCell ref="G9:G10"/>
    <mergeCell ref="H9:H10"/>
    <mergeCell ref="I9:I10"/>
  </mergeCells>
  <pageMargins left="0.7" right="0.7" top="0.37" bottom="0.75" header="0.3" footer="0.3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A2" sqref="A2:I2"/>
    </sheetView>
  </sheetViews>
  <sheetFormatPr defaultRowHeight="15" x14ac:dyDescent="0.25"/>
  <cols>
    <col min="1" max="1" width="40.28515625" customWidth="1"/>
    <col min="2" max="2" width="6.28515625" customWidth="1"/>
    <col min="3" max="3" width="11.85546875" customWidth="1"/>
    <col min="4" max="5" width="12.28515625" customWidth="1"/>
    <col min="6" max="7" width="11.85546875" customWidth="1"/>
    <col min="8" max="9" width="6" customWidth="1"/>
  </cols>
  <sheetData>
    <row r="1" spans="1:9" ht="18" x14ac:dyDescent="0.25">
      <c r="A1" s="204" t="s">
        <v>0</v>
      </c>
      <c r="B1" s="204"/>
      <c r="C1" s="204"/>
      <c r="D1" s="204"/>
      <c r="E1" s="204"/>
      <c r="F1" s="204"/>
      <c r="G1" s="204"/>
      <c r="H1" s="204"/>
      <c r="I1" s="204"/>
    </row>
    <row r="2" spans="1:9" ht="45" customHeight="1" x14ac:dyDescent="0.25">
      <c r="A2" s="213" t="s">
        <v>1</v>
      </c>
      <c r="B2" s="213"/>
      <c r="C2" s="213"/>
      <c r="D2" s="213"/>
      <c r="E2" s="213"/>
      <c r="F2" s="213"/>
      <c r="G2" s="213"/>
      <c r="H2" s="213"/>
      <c r="I2" s="213"/>
    </row>
    <row r="3" spans="1:9" x14ac:dyDescent="0.25">
      <c r="A3" s="214" t="s">
        <v>177</v>
      </c>
      <c r="B3" s="214"/>
      <c r="C3" s="214"/>
      <c r="D3" s="214"/>
      <c r="E3" s="214"/>
      <c r="F3" s="214"/>
      <c r="G3" s="214"/>
      <c r="H3" s="214"/>
      <c r="I3" s="214"/>
    </row>
    <row r="4" spans="1:9" ht="18" x14ac:dyDescent="0.25">
      <c r="A4" s="215" t="s">
        <v>178</v>
      </c>
      <c r="B4" s="215"/>
      <c r="C4" s="215"/>
      <c r="D4" s="215"/>
      <c r="E4" s="215"/>
      <c r="F4" s="215"/>
      <c r="G4" s="215"/>
      <c r="H4" s="215"/>
      <c r="I4" s="215"/>
    </row>
    <row r="5" spans="1:9" ht="15.75" x14ac:dyDescent="0.25">
      <c r="A5" s="216" t="s">
        <v>68</v>
      </c>
      <c r="B5" s="216"/>
      <c r="C5" s="216"/>
      <c r="D5" s="216"/>
      <c r="E5" s="216"/>
      <c r="F5" s="216"/>
      <c r="G5" s="216"/>
      <c r="H5" s="216"/>
      <c r="I5" s="216"/>
    </row>
    <row r="6" spans="1:9" ht="15.75" thickBot="1" x14ac:dyDescent="0.3">
      <c r="A6" s="357" t="s">
        <v>282</v>
      </c>
      <c r="B6" s="357"/>
      <c r="C6" s="357"/>
      <c r="D6" s="357"/>
      <c r="E6" s="357"/>
      <c r="F6" s="357"/>
      <c r="G6" s="357"/>
      <c r="H6" s="357"/>
      <c r="I6" s="357"/>
    </row>
    <row r="7" spans="1:9" ht="28.5" customHeight="1" x14ac:dyDescent="0.25">
      <c r="A7" s="608"/>
      <c r="B7" s="572" t="s">
        <v>10</v>
      </c>
      <c r="C7" s="575" t="s">
        <v>185</v>
      </c>
      <c r="D7" s="576"/>
      <c r="E7" s="576"/>
      <c r="F7" s="576"/>
      <c r="G7" s="576"/>
      <c r="H7" s="576"/>
      <c r="I7" s="577"/>
    </row>
    <row r="8" spans="1:9" ht="18" x14ac:dyDescent="0.25">
      <c r="A8" s="609"/>
      <c r="B8" s="573"/>
      <c r="C8" s="578" t="s">
        <v>186</v>
      </c>
      <c r="D8" s="579"/>
      <c r="E8" s="579"/>
      <c r="F8" s="579"/>
      <c r="G8" s="579"/>
      <c r="H8" s="579"/>
      <c r="I8" s="580"/>
    </row>
    <row r="9" spans="1:9" x14ac:dyDescent="0.25">
      <c r="A9" s="609"/>
      <c r="B9" s="573"/>
      <c r="C9" s="120" t="s">
        <v>69</v>
      </c>
      <c r="D9" s="460" t="s">
        <v>66</v>
      </c>
      <c r="E9" s="120" t="s">
        <v>63</v>
      </c>
      <c r="F9" s="416" t="s">
        <v>187</v>
      </c>
      <c r="G9" s="460" t="s">
        <v>86</v>
      </c>
      <c r="H9" s="416" t="s">
        <v>104</v>
      </c>
      <c r="I9" s="582"/>
    </row>
    <row r="10" spans="1:9" x14ac:dyDescent="0.25">
      <c r="A10" s="609"/>
      <c r="B10" s="573"/>
      <c r="C10" s="120" t="s">
        <v>40</v>
      </c>
      <c r="D10" s="460"/>
      <c r="E10" s="120" t="s">
        <v>99</v>
      </c>
      <c r="F10" s="416"/>
      <c r="G10" s="460"/>
      <c r="H10" s="416"/>
      <c r="I10" s="582"/>
    </row>
    <row r="11" spans="1:9" x14ac:dyDescent="0.25">
      <c r="A11" s="609"/>
      <c r="B11" s="573"/>
      <c r="C11" s="460" t="s">
        <v>43</v>
      </c>
      <c r="D11" s="471" t="s">
        <v>41</v>
      </c>
      <c r="E11" s="120" t="s">
        <v>100</v>
      </c>
      <c r="F11" s="416"/>
      <c r="G11" s="120" t="s">
        <v>188</v>
      </c>
      <c r="H11" s="584" t="s">
        <v>44</v>
      </c>
      <c r="I11" s="585"/>
    </row>
    <row r="12" spans="1:9" x14ac:dyDescent="0.25">
      <c r="A12" s="609"/>
      <c r="B12" s="573"/>
      <c r="C12" s="460"/>
      <c r="D12" s="473"/>
      <c r="E12" s="460" t="s">
        <v>101</v>
      </c>
      <c r="F12" s="416"/>
      <c r="G12" s="416" t="s">
        <v>189</v>
      </c>
      <c r="H12" s="586"/>
      <c r="I12" s="587"/>
    </row>
    <row r="13" spans="1:9" ht="15.75" thickBot="1" x14ac:dyDescent="0.3">
      <c r="A13" s="610"/>
      <c r="B13" s="574"/>
      <c r="C13" s="583"/>
      <c r="D13" s="474"/>
      <c r="E13" s="590"/>
      <c r="F13" s="581"/>
      <c r="G13" s="581"/>
      <c r="H13" s="588"/>
      <c r="I13" s="589"/>
    </row>
    <row r="14" spans="1:9" ht="15.75" thickBot="1" x14ac:dyDescent="0.3">
      <c r="A14" s="603" t="s">
        <v>190</v>
      </c>
      <c r="B14" s="604"/>
      <c r="C14" s="604"/>
      <c r="D14" s="604"/>
      <c r="E14" s="604"/>
      <c r="F14" s="604"/>
      <c r="G14" s="604"/>
      <c r="H14" s="604"/>
      <c r="I14" s="605"/>
    </row>
    <row r="15" spans="1:9" ht="22.5" x14ac:dyDescent="0.25">
      <c r="A15" s="156" t="s">
        <v>203</v>
      </c>
      <c r="B15" s="157" t="s">
        <v>15</v>
      </c>
      <c r="C15" s="158">
        <v>199.19</v>
      </c>
      <c r="D15" s="158">
        <v>240.72</v>
      </c>
      <c r="E15" s="158">
        <v>250.84</v>
      </c>
      <c r="F15" s="158">
        <v>282.25</v>
      </c>
      <c r="G15" s="158">
        <v>282.25</v>
      </c>
      <c r="H15" s="606">
        <v>292.37</v>
      </c>
      <c r="I15" s="607"/>
    </row>
    <row r="16" spans="1:9" ht="22.5" x14ac:dyDescent="0.25">
      <c r="A16" s="150" t="s">
        <v>205</v>
      </c>
      <c r="B16" s="151" t="s">
        <v>15</v>
      </c>
      <c r="C16" s="152">
        <v>468.26</v>
      </c>
      <c r="D16" s="152">
        <v>488.85</v>
      </c>
      <c r="E16" s="152">
        <v>498.98</v>
      </c>
      <c r="F16" s="152">
        <v>520.08000000000004</v>
      </c>
      <c r="G16" s="152">
        <v>520.08000000000004</v>
      </c>
      <c r="H16" s="601">
        <v>540.67999999999995</v>
      </c>
      <c r="I16" s="602"/>
    </row>
    <row r="17" spans="1:9" ht="22.5" x14ac:dyDescent="0.25">
      <c r="A17" s="150" t="s">
        <v>204</v>
      </c>
      <c r="B17" s="151" t="s">
        <v>15</v>
      </c>
      <c r="C17" s="152">
        <v>395.67</v>
      </c>
      <c r="D17" s="152">
        <v>416.78</v>
      </c>
      <c r="E17" s="152">
        <v>426.9</v>
      </c>
      <c r="F17" s="152">
        <v>447.5</v>
      </c>
      <c r="G17" s="152">
        <v>447.5</v>
      </c>
      <c r="H17" s="601">
        <v>468.26</v>
      </c>
      <c r="I17" s="602"/>
    </row>
    <row r="18" spans="1:9" ht="22.5" x14ac:dyDescent="0.25">
      <c r="A18" s="150" t="s">
        <v>206</v>
      </c>
      <c r="B18" s="151" t="s">
        <v>15</v>
      </c>
      <c r="C18" s="152">
        <v>377.45</v>
      </c>
      <c r="D18" s="152">
        <v>398.21</v>
      </c>
      <c r="E18" s="152">
        <v>408.51</v>
      </c>
      <c r="F18" s="152">
        <v>429.44</v>
      </c>
      <c r="G18" s="152">
        <v>429.44</v>
      </c>
      <c r="H18" s="601">
        <v>450.03</v>
      </c>
      <c r="I18" s="602"/>
    </row>
    <row r="19" spans="1:9" ht="22.5" x14ac:dyDescent="0.25">
      <c r="A19" s="150" t="s">
        <v>207</v>
      </c>
      <c r="B19" s="151" t="s">
        <v>15</v>
      </c>
      <c r="C19" s="152">
        <v>374.91</v>
      </c>
      <c r="D19" s="152">
        <v>395.67</v>
      </c>
      <c r="E19" s="152">
        <v>405.97</v>
      </c>
      <c r="F19" s="152">
        <v>426.9</v>
      </c>
      <c r="G19" s="152">
        <v>426.9</v>
      </c>
      <c r="H19" s="601">
        <v>447.5</v>
      </c>
      <c r="I19" s="602"/>
    </row>
    <row r="20" spans="1:9" ht="22.5" x14ac:dyDescent="0.25">
      <c r="A20" s="150" t="s">
        <v>208</v>
      </c>
      <c r="B20" s="151" t="s">
        <v>15</v>
      </c>
      <c r="C20" s="152">
        <v>126.27</v>
      </c>
      <c r="D20" s="152">
        <v>132.27000000000001</v>
      </c>
      <c r="E20" s="152">
        <v>140.68</v>
      </c>
      <c r="F20" s="152">
        <v>153.21</v>
      </c>
      <c r="G20" s="152">
        <v>153.21</v>
      </c>
      <c r="H20" s="601">
        <v>163.33000000000001</v>
      </c>
      <c r="I20" s="602"/>
    </row>
    <row r="21" spans="1:9" ht="22.5" x14ac:dyDescent="0.25">
      <c r="A21" s="150" t="s">
        <v>209</v>
      </c>
      <c r="B21" s="151" t="s">
        <v>15</v>
      </c>
      <c r="C21" s="152">
        <v>125.76</v>
      </c>
      <c r="D21" s="152">
        <v>131.77000000000001</v>
      </c>
      <c r="E21" s="152">
        <v>140.18</v>
      </c>
      <c r="F21" s="152">
        <v>152.69999999999999</v>
      </c>
      <c r="G21" s="152">
        <v>152.69999999999999</v>
      </c>
      <c r="H21" s="601">
        <v>162.83000000000001</v>
      </c>
      <c r="I21" s="602"/>
    </row>
    <row r="22" spans="1:9" ht="34.5" thickBot="1" x14ac:dyDescent="0.3">
      <c r="A22" s="153" t="s">
        <v>210</v>
      </c>
      <c r="B22" s="154" t="s">
        <v>15</v>
      </c>
      <c r="C22" s="155">
        <v>210.53</v>
      </c>
      <c r="D22" s="155">
        <v>235.41</v>
      </c>
      <c r="E22" s="155">
        <v>243.65</v>
      </c>
      <c r="F22" s="155">
        <v>270.42</v>
      </c>
      <c r="G22" s="155">
        <v>270.42</v>
      </c>
      <c r="H22" s="593">
        <v>282.95</v>
      </c>
      <c r="I22" s="594"/>
    </row>
    <row r="23" spans="1:9" ht="15.75" thickBot="1" x14ac:dyDescent="0.3">
      <c r="A23" s="595" t="s">
        <v>191</v>
      </c>
      <c r="B23" s="596"/>
      <c r="C23" s="596"/>
      <c r="D23" s="596"/>
      <c r="E23" s="596"/>
      <c r="F23" s="596"/>
      <c r="G23" s="596"/>
      <c r="H23" s="596"/>
      <c r="I23" s="597"/>
    </row>
    <row r="24" spans="1:9" ht="15.75" thickBot="1" x14ac:dyDescent="0.3">
      <c r="A24" s="146"/>
      <c r="B24" s="147" t="s">
        <v>192</v>
      </c>
      <c r="C24" s="598" t="s">
        <v>193</v>
      </c>
      <c r="D24" s="599"/>
      <c r="E24" s="598" t="s">
        <v>194</v>
      </c>
      <c r="F24" s="599"/>
      <c r="G24" s="599"/>
      <c r="H24" s="598" t="s">
        <v>195</v>
      </c>
      <c r="I24" s="600"/>
    </row>
    <row r="25" spans="1:9" x14ac:dyDescent="0.25">
      <c r="A25" s="148" t="s">
        <v>196</v>
      </c>
      <c r="B25" s="149" t="s">
        <v>15</v>
      </c>
      <c r="C25" s="591">
        <v>396.53</v>
      </c>
      <c r="D25" s="591"/>
      <c r="E25" s="591">
        <v>421.93</v>
      </c>
      <c r="F25" s="591"/>
      <c r="G25" s="591"/>
      <c r="H25" s="591">
        <v>453.33</v>
      </c>
      <c r="I25" s="592"/>
    </row>
    <row r="26" spans="1:9" x14ac:dyDescent="0.25">
      <c r="A26" s="150" t="s">
        <v>197</v>
      </c>
      <c r="B26" s="151" t="s">
        <v>15</v>
      </c>
      <c r="C26" s="601">
        <v>903.78</v>
      </c>
      <c r="D26" s="601"/>
      <c r="E26" s="601">
        <v>960.07</v>
      </c>
      <c r="F26" s="601"/>
      <c r="G26" s="601"/>
      <c r="H26" s="601">
        <v>1100.78</v>
      </c>
      <c r="I26" s="602"/>
    </row>
    <row r="27" spans="1:9" x14ac:dyDescent="0.25">
      <c r="A27" s="150" t="s">
        <v>198</v>
      </c>
      <c r="B27" s="151" t="s">
        <v>15</v>
      </c>
      <c r="C27" s="601">
        <v>359.47</v>
      </c>
      <c r="D27" s="601"/>
      <c r="E27" s="601">
        <v>396.53</v>
      </c>
      <c r="F27" s="601"/>
      <c r="G27" s="601"/>
      <c r="H27" s="601">
        <v>421.93</v>
      </c>
      <c r="I27" s="602"/>
    </row>
    <row r="28" spans="1:9" x14ac:dyDescent="0.25">
      <c r="A28" s="150" t="s">
        <v>199</v>
      </c>
      <c r="B28" s="151" t="s">
        <v>15</v>
      </c>
      <c r="C28" s="601">
        <v>355.52</v>
      </c>
      <c r="D28" s="601"/>
      <c r="E28" s="601">
        <v>433.43</v>
      </c>
      <c r="F28" s="601"/>
      <c r="G28" s="601"/>
      <c r="H28" s="601">
        <v>496.06</v>
      </c>
      <c r="I28" s="602"/>
    </row>
    <row r="29" spans="1:9" x14ac:dyDescent="0.25">
      <c r="A29" s="150" t="s">
        <v>200</v>
      </c>
      <c r="B29" s="151" t="s">
        <v>15</v>
      </c>
      <c r="C29" s="601">
        <v>1047.48</v>
      </c>
      <c r="D29" s="601"/>
      <c r="E29" s="601">
        <v>1131.22</v>
      </c>
      <c r="F29" s="601"/>
      <c r="G29" s="601"/>
      <c r="H29" s="601">
        <v>1236.58</v>
      </c>
      <c r="I29" s="602"/>
    </row>
    <row r="30" spans="1:9" x14ac:dyDescent="0.25">
      <c r="A30" s="150" t="s">
        <v>201</v>
      </c>
      <c r="B30" s="151" t="s">
        <v>15</v>
      </c>
      <c r="C30" s="601"/>
      <c r="D30" s="601"/>
      <c r="E30" s="601"/>
      <c r="F30" s="601"/>
      <c r="G30" s="601"/>
      <c r="H30" s="601">
        <v>507.73</v>
      </c>
      <c r="I30" s="602"/>
    </row>
    <row r="31" spans="1:9" ht="15.75" thickBot="1" x14ac:dyDescent="0.3">
      <c r="A31" s="153" t="s">
        <v>202</v>
      </c>
      <c r="B31" s="154" t="s">
        <v>15</v>
      </c>
      <c r="C31" s="593"/>
      <c r="D31" s="593"/>
      <c r="E31" s="593"/>
      <c r="F31" s="593"/>
      <c r="G31" s="593"/>
      <c r="H31" s="593">
        <v>240.55</v>
      </c>
      <c r="I31" s="594"/>
    </row>
    <row r="33" spans="1:9" x14ac:dyDescent="0.25">
      <c r="A33" s="372" t="s">
        <v>84</v>
      </c>
      <c r="B33" s="611"/>
      <c r="C33" s="611"/>
      <c r="D33" s="611"/>
      <c r="E33" s="611"/>
      <c r="F33" s="611"/>
      <c r="G33" s="611"/>
      <c r="H33" s="611"/>
      <c r="I33" s="611"/>
    </row>
    <row r="34" spans="1:9" ht="25.5" customHeight="1" x14ac:dyDescent="0.25">
      <c r="A34" s="372" t="s">
        <v>39</v>
      </c>
      <c r="B34" s="612"/>
      <c r="C34" s="612"/>
      <c r="D34" s="612"/>
      <c r="E34" s="612"/>
      <c r="F34" s="612"/>
      <c r="G34" s="612"/>
      <c r="H34" s="612"/>
      <c r="I34" s="612"/>
    </row>
  </sheetData>
  <mergeCells count="55">
    <mergeCell ref="A33:I33"/>
    <mergeCell ref="A34:I34"/>
    <mergeCell ref="H28:I28"/>
    <mergeCell ref="C29:D29"/>
    <mergeCell ref="E29:G29"/>
    <mergeCell ref="H29:I29"/>
    <mergeCell ref="C28:D28"/>
    <mergeCell ref="E28:G28"/>
    <mergeCell ref="C31:D31"/>
    <mergeCell ref="E31:G31"/>
    <mergeCell ref="H31:I31"/>
    <mergeCell ref="A3:I3"/>
    <mergeCell ref="A4:I4"/>
    <mergeCell ref="A5:I5"/>
    <mergeCell ref="A6:I6"/>
    <mergeCell ref="C30:D30"/>
    <mergeCell ref="E30:G30"/>
    <mergeCell ref="H30:I30"/>
    <mergeCell ref="C27:D27"/>
    <mergeCell ref="E27:G27"/>
    <mergeCell ref="H27:I27"/>
    <mergeCell ref="C26:D26"/>
    <mergeCell ref="E26:G26"/>
    <mergeCell ref="H26:I26"/>
    <mergeCell ref="H15:I15"/>
    <mergeCell ref="H16:I16"/>
    <mergeCell ref="A7:A13"/>
    <mergeCell ref="A1:I1"/>
    <mergeCell ref="A2:I2"/>
    <mergeCell ref="C25:D25"/>
    <mergeCell ref="E25:G25"/>
    <mergeCell ref="H25:I25"/>
    <mergeCell ref="H22:I22"/>
    <mergeCell ref="A23:I23"/>
    <mergeCell ref="C24:D24"/>
    <mergeCell ref="E24:G24"/>
    <mergeCell ref="H24:I24"/>
    <mergeCell ref="H17:I17"/>
    <mergeCell ref="H18:I18"/>
    <mergeCell ref="H19:I19"/>
    <mergeCell ref="H20:I20"/>
    <mergeCell ref="H21:I21"/>
    <mergeCell ref="A14:I14"/>
    <mergeCell ref="B7:B13"/>
    <mergeCell ref="C7:I7"/>
    <mergeCell ref="C8:I8"/>
    <mergeCell ref="D9:D10"/>
    <mergeCell ref="F9:F13"/>
    <mergeCell ref="G9:G10"/>
    <mergeCell ref="H9:I10"/>
    <mergeCell ref="C11:C13"/>
    <mergeCell ref="D11:D13"/>
    <mergeCell ref="H11:I13"/>
    <mergeCell ref="E12:E13"/>
    <mergeCell ref="G12:G13"/>
  </mergeCells>
  <pageMargins left="0.7" right="0.7" top="0.38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титульный лист</vt:lpstr>
      <vt:lpstr>Сводная</vt:lpstr>
      <vt:lpstr>Варианты моделей</vt:lpstr>
      <vt:lpstr>Tiefa Supra</vt:lpstr>
      <vt:lpstr>Tiefa XL TOP</vt:lpstr>
      <vt:lpstr>Rheinland Variabel</vt:lpstr>
      <vt:lpstr>Mulden Variabel</vt:lpstr>
      <vt:lpstr>Ideal Variabel</vt:lpstr>
      <vt:lpstr>Украшения кровли</vt:lpstr>
      <vt:lpstr>Некерамические комплектующие</vt:lpstr>
      <vt:lpstr>'Ideal Variabel'!Область_печати</vt:lpstr>
      <vt:lpstr>'Tiefa Supra'!Область_печати</vt:lpstr>
      <vt:lpstr>'Варианты моделей'!Область_печати</vt:lpstr>
      <vt:lpstr>'титульный лист'!Область_печати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Шальнев С.П.</dc:creator>
  <cp:lastModifiedBy>СтройКровля Компания</cp:lastModifiedBy>
  <cp:lastPrinted>2018-04-20T13:28:18Z</cp:lastPrinted>
  <dcterms:created xsi:type="dcterms:W3CDTF">2018-04-18T07:38:45Z</dcterms:created>
  <dcterms:modified xsi:type="dcterms:W3CDTF">2018-11-14T10:48:24Z</dcterms:modified>
</cp:coreProperties>
</file>